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5600" windowHeight="10480"/>
  </bookViews>
  <sheets>
    <sheet name="自动化" sheetId="1" r:id="rId1"/>
    <sheet name="测控" sheetId="2" r:id="rId2"/>
    <sheet name="电气" sheetId="3" r:id="rId3"/>
    <sheet name="探测" sheetId="4" r:id="rId4"/>
    <sheet name="机器人" sheetId="5" r:id="rId5"/>
    <sheet name="人工智能"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<sst xmlns="http://schemas.openxmlformats.org/spreadsheetml/2006/main" count="1229" uniqueCount="626">
  <si>
    <t>智能科学与工程学院关于2027年推荐优秀应届本科毕业生免试攻读研究生的综合加分情况</t>
  </si>
  <si>
    <t>1.在校期间，独立参加或作为主要成员（前三名），参加中国国际大学生创新大赛（原“互联网+”）、“挑战杯”、国际或全国大学生数学建模、电子设计大赛、全国大学生智能汽车大赛、RoboMaster等大学生课外学术科技作品竞赛（校团委2026版竞赛库Ⅱ级及以上）获国家一等奖者加1.8分，获国家二等奖者加1.2分，获国家三等奖者加0.6分。其中，在2026年度“超一流”竞赛中，获得省级金奖及以上奖项且取得国赛入围资格的，视同取得国家级竞赛三等奖。学生与其亲属或其他利益相关者（不含指导教师）合作的科研成果，不纳入加分指标认定范围。
2.在校期间，学生发表的科研论文被列为高被引论文的加2.0分（需提供相关证明），在核心期刊（CSCD、EI、CSSCI、SCI）上以第
一作者发表（含网络发表）1篇文章加1.8分，原则上仅限学生本科阶段在高水平期刊上以独立作者或第一作者发表的，或者与指导教师联合发表的与学业相关的科研论文（限指导教师和学生分别为第一、二作者）；在省级以上学会会刊杂志上以第一作者发表1篇文章加0.9分；在正式出版的学术刊物上以第一作者发表1篇文章加0.3分；在校期间，以第一作者授权发明专利加1.8分，以第一作者授权实用新型专利加1.2分。国家授权的软件著作权登记的第一完成人加1.2分。以上成果作者署名单位均必须为哈尔滨工程大学。学生与其亲属或其他利益相关者（不含指导教师）合作的科研成果，不纳入加分指标认定范围。
注：第1、2项合计加分上限为2分，超过2分的按2分计算。
3.获省级以上表彰的优秀学生、干部，在省级（或国家级）文艺体育竞赛中有突出贡献者分别由校团委、学生工作处、国家大学生素质教育基地和体育部负责认定，此类加分上限0.3分。在校期间，被评为省级以上表彰的优秀学生干部加0.3分；校级三好学生、优秀团员或优秀学生（团）干部（含标兵）者加0.18分。在校期间，学生参军入伍服兵役，参加推荐高校认可的、有组织的志愿服务，到国际组织实习者加0.1分
4.在校期间，获得国家奖学金加0.3分，校级一等奖学金加0.24分，校级二等奖学金加0.18分，校级三等奖学金加0.12分；各类校级单项奖学金加0.06分。
5.外语四级全国统考优秀或达到603分以上者加0.3分。
6.连续工作一年以上（含一年）院学生会主席、副主席、院团委副书记加0.24分，院学生会、团委部长加0.12分，班长、团支书加0.12分。
注：第3项至第6项加分项中，同一类型加分只计算最高得分，不得重复加分，且合计加分上限为0.3分，超过0.3分的按0.3分计算。
7.同一名学生第1项至第6项所有因素的合计加分上限为2分，超过2分的按2分计算。各专业所确定的推免生按照加分原则加分后排序。
8.第1项、第2项中列出的每个单项分数为该单项分数的上限，具体得分由评审小组在此上限内给定。
9.学生在某一加分指标中有多项加分情况时，原则上只取一项。
10.除以上项目之外的获奖加分由学院推免评审小组进行认定。
对联合参赛、与指导教师联合发表论文等情况进行审核，要求相关学生出具指导教师本人撰写并署名的推荐信，客观陈述学生在联合成果中的实际贡献。</t>
  </si>
  <si>
    <t>序号</t>
  </si>
  <si>
    <t>学号</t>
  </si>
  <si>
    <t>姓名</t>
  </si>
  <si>
    <t>班级</t>
  </si>
  <si>
    <t>加分项1明细</t>
  </si>
  <si>
    <t>加分项1分数</t>
  </si>
  <si>
    <t>加分项2明细</t>
  </si>
  <si>
    <t>加分项2分数</t>
  </si>
  <si>
    <t>SUM_12</t>
  </si>
  <si>
    <t>加分项3明细</t>
  </si>
  <si>
    <t>加分项3分数</t>
  </si>
  <si>
    <t>加分项4明细</t>
  </si>
  <si>
    <t>加分项4分数</t>
  </si>
  <si>
    <t>加分项5明细</t>
  </si>
  <si>
    <t>加分项5分数</t>
  </si>
  <si>
    <t>加分项6明细</t>
  </si>
  <si>
    <t>加分项6分数</t>
  </si>
  <si>
    <t>SUM_3456</t>
  </si>
  <si>
    <t>加分合计</t>
  </si>
  <si>
    <t>2023040533</t>
  </si>
  <si>
    <t>杨国瑞</t>
  </si>
  <si>
    <t>20230412</t>
  </si>
  <si>
    <t>第十四届全国海洋航行器设计与制作大赛二等奖</t>
  </si>
  <si>
    <t>国家奖学金</t>
  </si>
  <si>
    <t>2023040134</t>
  </si>
  <si>
    <t>韩博彦</t>
  </si>
  <si>
    <t>20230411</t>
  </si>
  <si>
    <t>2023040720</t>
  </si>
  <si>
    <t>李逸真</t>
  </si>
  <si>
    <t>2023040702</t>
  </si>
  <si>
    <t>宋雅欣</t>
  </si>
  <si>
    <t>2023040636</t>
  </si>
  <si>
    <t>白思卓</t>
  </si>
  <si>
    <t>全国大学生英语竞赛国家级三等奖</t>
  </si>
  <si>
    <t>软件著作权第一发明人</t>
  </si>
  <si>
    <t>校级三好学生</t>
  </si>
  <si>
    <t>校级二等奖学金</t>
  </si>
  <si>
    <t>外语四级全国统考达到603分</t>
  </si>
  <si>
    <t>2023041110</t>
  </si>
  <si>
    <t>吴秋燃</t>
  </si>
  <si>
    <t>20230413</t>
  </si>
  <si>
    <t>2023041615</t>
  </si>
  <si>
    <t>崔博超</t>
  </si>
  <si>
    <t>20230415</t>
  </si>
  <si>
    <t>2023041007</t>
  </si>
  <si>
    <t>吴禹希</t>
  </si>
  <si>
    <t>第十二届中国“TRIZ”杯大学生创新方法大赛一等奖</t>
  </si>
  <si>
    <t>省级三好学生</t>
  </si>
  <si>
    <t>2023041528</t>
  </si>
  <si>
    <t>马金虎</t>
  </si>
  <si>
    <t>2023041312</t>
  </si>
  <si>
    <t>蔡川</t>
  </si>
  <si>
    <t>20230414</t>
  </si>
  <si>
    <t>2023041123</t>
  </si>
  <si>
    <t>李海富</t>
  </si>
  <si>
    <t>校级一等奖学金</t>
  </si>
  <si>
    <t>2023041524</t>
  </si>
  <si>
    <t>张哲源</t>
  </si>
  <si>
    <t>2023040804</t>
  </si>
  <si>
    <t>范博韬</t>
  </si>
  <si>
    <t>美国大学生数学建模竞赛国家一等奖</t>
  </si>
  <si>
    <t>2023010916</t>
  </si>
  <si>
    <t>高尚义</t>
  </si>
  <si>
    <t>美国大学生数学建模竞赛国家二等奖</t>
  </si>
  <si>
    <t>2023041122</t>
  </si>
  <si>
    <t>王恩泽</t>
  </si>
  <si>
    <t>2023041019</t>
  </si>
  <si>
    <t>刘奕扬</t>
  </si>
  <si>
    <t>2023040428</t>
  </si>
  <si>
    <t>荀旭航</t>
  </si>
  <si>
    <t>国家励志奖学金</t>
  </si>
  <si>
    <t>2023041303</t>
  </si>
  <si>
    <t>廖立伟</t>
  </si>
  <si>
    <t>2023079602</t>
  </si>
  <si>
    <t>陈水涟</t>
  </si>
  <si>
    <t>2023040107</t>
  </si>
  <si>
    <t>郭雨桐</t>
  </si>
  <si>
    <t>2023040521</t>
  </si>
  <si>
    <t>李文涛</t>
  </si>
  <si>
    <t>全国大学生电子设计竞赛国家级二等奖</t>
  </si>
  <si>
    <t>2023041112</t>
  </si>
  <si>
    <t>秦许贺</t>
  </si>
  <si>
    <t>2023041020</t>
  </si>
  <si>
    <t>晏步轩</t>
  </si>
  <si>
    <t>全国大学生英语竞赛国家级二等奖</t>
  </si>
  <si>
    <t>2023040810</t>
  </si>
  <si>
    <t>廖文龙</t>
  </si>
  <si>
    <t>2023040807</t>
  </si>
  <si>
    <t>宗楠君</t>
  </si>
  <si>
    <t>团支书</t>
  </si>
  <si>
    <t>2023020709</t>
  </si>
  <si>
    <t>宋宇洋</t>
  </si>
  <si>
    <t>2023041521</t>
  </si>
  <si>
    <t>苏鹏</t>
  </si>
  <si>
    <t>2023041221</t>
  </si>
  <si>
    <t>任航</t>
  </si>
  <si>
    <t>2023041406</t>
  </si>
  <si>
    <t>张儒恒</t>
  </si>
  <si>
    <t>2023040532</t>
  </si>
  <si>
    <t>徐一川</t>
  </si>
  <si>
    <t>2025年全国船舶CAE工业软件浪花平台应用大赛三等奖</t>
  </si>
  <si>
    <t>校级三等奖学金</t>
  </si>
  <si>
    <t>2023041520</t>
  </si>
  <si>
    <t>牟育</t>
  </si>
  <si>
    <t>校级优秀共青团员</t>
  </si>
  <si>
    <t>2023241203</t>
  </si>
  <si>
    <t>蔡元哲</t>
  </si>
  <si>
    <t>2023040801</t>
  </si>
  <si>
    <t>李文博</t>
  </si>
  <si>
    <t>2023041628</t>
  </si>
  <si>
    <t>王家琳</t>
  </si>
  <si>
    <t>全国大学生智能汽车竞赛摩托组全国一等奖国家级一等奖</t>
  </si>
  <si>
    <t>校级优秀干部</t>
  </si>
  <si>
    <t>2023040525</t>
  </si>
  <si>
    <t>敖可奇</t>
  </si>
  <si>
    <t>MathorCup高校数学建模挑战赛--大的数据竞赛国家级三等奖</t>
  </si>
  <si>
    <t>2023041410</t>
  </si>
  <si>
    <t>王凯迪</t>
  </si>
  <si>
    <t>优秀学生干部</t>
  </si>
  <si>
    <t>班长</t>
  </si>
  <si>
    <t>2023040909</t>
  </si>
  <si>
    <t>李沛原</t>
  </si>
  <si>
    <t>2023106113</t>
  </si>
  <si>
    <t>徐瑞</t>
  </si>
  <si>
    <t>优秀优秀共青团员</t>
  </si>
  <si>
    <t>2023106123</t>
  </si>
  <si>
    <t>施媛</t>
  </si>
  <si>
    <t>2023041308</t>
  </si>
  <si>
    <t>罗佳乐</t>
  </si>
  <si>
    <t>2023106319</t>
  </si>
  <si>
    <t>刘苈葶</t>
  </si>
  <si>
    <t>第二十届全国大学生智能汽车竞赛二等奖</t>
  </si>
  <si>
    <t>2023020901</t>
  </si>
  <si>
    <t>张文婧</t>
  </si>
  <si>
    <t>2023041332</t>
  </si>
  <si>
    <t>边睿</t>
  </si>
  <si>
    <t>2023041113</t>
  </si>
  <si>
    <t>王遵博</t>
  </si>
  <si>
    <t>2023041404</t>
  </si>
  <si>
    <t>张淑迪</t>
  </si>
  <si>
    <t>2023041125</t>
  </si>
  <si>
    <t>郭子杨</t>
  </si>
  <si>
    <t>2023041120</t>
  </si>
  <si>
    <t>王鑫雨</t>
  </si>
  <si>
    <t>2023041203</t>
  </si>
  <si>
    <t>邱伟佳</t>
  </si>
  <si>
    <t>2023108817</t>
  </si>
  <si>
    <t>王永振</t>
  </si>
  <si>
    <t>2023040818</t>
  </si>
  <si>
    <t>佐蕊</t>
  </si>
  <si>
    <t>2023041512</t>
  </si>
  <si>
    <t>沈映雪</t>
  </si>
  <si>
    <t>2023106206</t>
  </si>
  <si>
    <t>朱梦怡</t>
  </si>
  <si>
    <t>2023040716</t>
  </si>
  <si>
    <t>武海雪</t>
  </si>
  <si>
    <t>2023041409</t>
  </si>
  <si>
    <t>韩佳琦</t>
  </si>
  <si>
    <t>第十九届全国大学生节能减排社会实践与科技竞赛二等奖</t>
  </si>
  <si>
    <t>全媒体中心传媒制作部部长</t>
  </si>
  <si>
    <t>2023040530</t>
  </si>
  <si>
    <t>高翊峰</t>
  </si>
  <si>
    <t>2023041325</t>
  </si>
  <si>
    <t>邓畅</t>
  </si>
  <si>
    <t>2023040725</t>
  </si>
  <si>
    <t>王智昕</t>
  </si>
  <si>
    <t>2023041421</t>
  </si>
  <si>
    <t>吴浩文</t>
  </si>
  <si>
    <t>2023040536</t>
  </si>
  <si>
    <t>张成武</t>
  </si>
  <si>
    <t>2023041107</t>
  </si>
  <si>
    <t>彭雨萱</t>
  </si>
  <si>
    <t>2023040832</t>
  </si>
  <si>
    <t>刘毅明</t>
  </si>
  <si>
    <t>2023041302</t>
  </si>
  <si>
    <t>刘博宇</t>
  </si>
  <si>
    <t>2023040226</t>
  </si>
  <si>
    <t>秦韶华</t>
  </si>
  <si>
    <t>2023040919</t>
  </si>
  <si>
    <t>褚旭</t>
  </si>
  <si>
    <t>2023041327</t>
  </si>
  <si>
    <t>张榆婷</t>
  </si>
  <si>
    <t>2023040434</t>
  </si>
  <si>
    <t>王思翔</t>
  </si>
  <si>
    <t>2023041318</t>
  </si>
  <si>
    <t>苏炫武</t>
  </si>
  <si>
    <t>2023041015</t>
  </si>
  <si>
    <t>李明涛</t>
  </si>
  <si>
    <t>2023041215</t>
  </si>
  <si>
    <t>张丁火</t>
  </si>
  <si>
    <t>2023041415</t>
  </si>
  <si>
    <t>黄博岐</t>
  </si>
  <si>
    <t>2023020406</t>
  </si>
  <si>
    <t>温沅昊</t>
  </si>
  <si>
    <t>2023041423</t>
  </si>
  <si>
    <t>殷文杰</t>
  </si>
  <si>
    <t>海蓝杯声学应用研究与设计大赛国家级二等奖</t>
  </si>
  <si>
    <t>2023040128</t>
  </si>
  <si>
    <t>张原</t>
  </si>
  <si>
    <t>2023040426</t>
  </si>
  <si>
    <t>华靖轩</t>
  </si>
  <si>
    <t>2023041516</t>
  </si>
  <si>
    <t>余佳坤</t>
  </si>
  <si>
    <t>全国大学生RoboMaster2025机甲大师超级对抗赛国家级二等奖</t>
  </si>
  <si>
    <t>2023041014</t>
  </si>
  <si>
    <t>李艳欣</t>
  </si>
  <si>
    <t>2023041427</t>
  </si>
  <si>
    <t>鲍文俊</t>
  </si>
  <si>
    <t>2023041115</t>
  </si>
  <si>
    <t>杨宸</t>
  </si>
  <si>
    <t>2023040332</t>
  </si>
  <si>
    <t>潘之阳</t>
  </si>
  <si>
    <t>2023041109</t>
  </si>
  <si>
    <t>徐嗣宁</t>
  </si>
  <si>
    <t>2023030518</t>
  </si>
  <si>
    <t>倪飞翰</t>
  </si>
  <si>
    <t>2023041508</t>
  </si>
  <si>
    <t>王喆</t>
  </si>
  <si>
    <t>（不在原始名单）</t>
  </si>
  <si>
    <t>胡铭元</t>
  </si>
  <si>
    <t>第二十届全国大学生智能汽车竞赛一等奖</t>
  </si>
  <si>
    <t>2023040214</t>
  </si>
  <si>
    <t>赵平智</t>
  </si>
  <si>
    <t>20230421</t>
  </si>
  <si>
    <t>智能科学与工程学院学生会执行主席</t>
  </si>
  <si>
    <t>2023041301</t>
  </si>
  <si>
    <t>杜梦媛</t>
  </si>
  <si>
    <t>20230424</t>
  </si>
  <si>
    <t>2023041220</t>
  </si>
  <si>
    <t>毋凯乐</t>
  </si>
  <si>
    <t>2023040413</t>
  </si>
  <si>
    <t>高悦</t>
  </si>
  <si>
    <t>20230422</t>
  </si>
  <si>
    <t>校二等奖学金</t>
  </si>
  <si>
    <t>2023041631</t>
  </si>
  <si>
    <t>郑秋香</t>
  </si>
  <si>
    <t>2023040626</t>
  </si>
  <si>
    <t>占嘉伟</t>
  </si>
  <si>
    <t>2023041612</t>
  </si>
  <si>
    <t>王立新</t>
  </si>
  <si>
    <t>2023040322</t>
  </si>
  <si>
    <t>杨滔</t>
  </si>
  <si>
    <t>2023040502</t>
  </si>
  <si>
    <t>李天睿</t>
  </si>
  <si>
    <t>2023040835</t>
  </si>
  <si>
    <t>冷盛韬</t>
  </si>
  <si>
    <t>20230423</t>
  </si>
  <si>
    <t>全国大学生智能汽车竞赛国家级一等奖</t>
  </si>
  <si>
    <t>2023040307</t>
  </si>
  <si>
    <t>吴以淼</t>
  </si>
  <si>
    <t>2023020204</t>
  </si>
  <si>
    <t>邓晶晶</t>
  </si>
  <si>
    <t>2023040631</t>
  </si>
  <si>
    <t>熊永碧</t>
  </si>
  <si>
    <t>校级优秀学生干部</t>
  </si>
  <si>
    <t>2023041126</t>
  </si>
  <si>
    <t>张煊宝</t>
  </si>
  <si>
    <t>2023040703</t>
  </si>
  <si>
    <t>马聪瑞</t>
  </si>
  <si>
    <t>全国海洋航行器设计与制作大赛国家二等奖</t>
  </si>
  <si>
    <t>国家实用新型专利</t>
  </si>
  <si>
    <t>2023041031</t>
  </si>
  <si>
    <t>杨凯翔</t>
  </si>
  <si>
    <t>智能科学与工程学院综测中心主任</t>
  </si>
  <si>
    <t>2023040208</t>
  </si>
  <si>
    <t>余书贤</t>
  </si>
  <si>
    <t>2023040224</t>
  </si>
  <si>
    <t>高语晗</t>
  </si>
  <si>
    <t>刘宇舟</t>
  </si>
  <si>
    <t>智能科学与工程学院20230404班班长</t>
  </si>
  <si>
    <t>2023041210</t>
  </si>
  <si>
    <t>高昊</t>
  </si>
  <si>
    <t>智能科学与工程学院社团管理部部长</t>
  </si>
  <si>
    <t>2023040531</t>
  </si>
  <si>
    <t>马克楠</t>
  </si>
  <si>
    <t>2023041532</t>
  </si>
  <si>
    <t>马文哲</t>
  </si>
  <si>
    <t>2023040604</t>
  </si>
  <si>
    <t>李响</t>
  </si>
  <si>
    <t>智能科学与工程学院团委实践部部长</t>
  </si>
  <si>
    <t>2023041129</t>
  </si>
  <si>
    <t>吕飞</t>
  </si>
  <si>
    <t>2023040515</t>
  </si>
  <si>
    <t>朱砚鑫</t>
  </si>
  <si>
    <t>2023040120</t>
  </si>
  <si>
    <t>王鹏辉</t>
  </si>
  <si>
    <t>2023040805</t>
  </si>
  <si>
    <t>于瀚为</t>
  </si>
  <si>
    <t>2023040930</t>
  </si>
  <si>
    <t>张柏轩</t>
  </si>
  <si>
    <t>2023040113</t>
  </si>
  <si>
    <t>刘名洋</t>
  </si>
  <si>
    <t>智能科学与工程学院体育部部长</t>
  </si>
  <si>
    <t>2023041635</t>
  </si>
  <si>
    <t>张海</t>
  </si>
  <si>
    <t>2023040101</t>
  </si>
  <si>
    <t>闫嘉祺</t>
  </si>
  <si>
    <t>2023040504</t>
  </si>
  <si>
    <t>刘赫</t>
  </si>
  <si>
    <t>2023040815</t>
  </si>
  <si>
    <t>刘明</t>
  </si>
  <si>
    <t>2023040712</t>
  </si>
  <si>
    <t>杨才智</t>
  </si>
  <si>
    <t>2023040105</t>
  </si>
  <si>
    <t>吕湘婷</t>
  </si>
  <si>
    <t>2023040915</t>
  </si>
  <si>
    <t>杜景文</t>
  </si>
  <si>
    <t>2026年黑龙江省学生街舞锦标赛暨第十三届学生健康活力大赛 街舞推广套路breaking甲组第一名</t>
  </si>
  <si>
    <t>2023040906</t>
  </si>
  <si>
    <t>朱晗熙</t>
  </si>
  <si>
    <t>2023040132</t>
  </si>
  <si>
    <t>曾文强</t>
  </si>
  <si>
    <t>2023040232</t>
  </si>
  <si>
    <t>伊相宇</t>
  </si>
  <si>
    <t>2023040936</t>
  </si>
  <si>
    <t>董照羽</t>
  </si>
  <si>
    <t>2023040717</t>
  </si>
  <si>
    <t>秦文拯</t>
  </si>
  <si>
    <t>2023040735</t>
  </si>
  <si>
    <t>王嫚</t>
  </si>
  <si>
    <t>2023041609</t>
  </si>
  <si>
    <t>朱鹏锦</t>
  </si>
  <si>
    <t>苏睿</t>
  </si>
  <si>
    <t>全国大学生机器人大赛国家级二等奖</t>
  </si>
  <si>
    <t>2023040318</t>
  </si>
  <si>
    <t>张语晴</t>
  </si>
  <si>
    <t>2023040102</t>
  </si>
  <si>
    <t>赵佳睿</t>
  </si>
  <si>
    <t>2023041307</t>
  </si>
  <si>
    <t>刘锋</t>
  </si>
  <si>
    <t>2023040916</t>
  </si>
  <si>
    <t>闫茹煜</t>
  </si>
  <si>
    <t>2023040225</t>
  </si>
  <si>
    <t>王一博</t>
  </si>
  <si>
    <t>第十四届中国TRIZ杯大学生创新方法大赛国家级三等奖</t>
  </si>
  <si>
    <t>2023041431</t>
  </si>
  <si>
    <t>钟宇航</t>
  </si>
  <si>
    <t>2023041132</t>
  </si>
  <si>
    <t>陆思宇</t>
  </si>
  <si>
    <t>2023040924</t>
  </si>
  <si>
    <t>马平川</t>
  </si>
  <si>
    <t>2023040111</t>
  </si>
  <si>
    <t>孙鹏</t>
  </si>
  <si>
    <t>2023040501</t>
  </si>
  <si>
    <t>张宇炀</t>
  </si>
  <si>
    <t>2023040121</t>
  </si>
  <si>
    <t>王郑午阳</t>
  </si>
  <si>
    <t>智能科学与工程学院全媒体部长</t>
  </si>
  <si>
    <t>2023040412</t>
  </si>
  <si>
    <t>杜新博</t>
  </si>
  <si>
    <t>邓鲁宁</t>
  </si>
  <si>
    <t>2023040917</t>
  </si>
  <si>
    <t>冀宇栋</t>
  </si>
  <si>
    <t>20230432</t>
  </si>
  <si>
    <t>2023040331</t>
  </si>
  <si>
    <t>翟福奇</t>
  </si>
  <si>
    <t>20230431</t>
  </si>
  <si>
    <t>2023040513</t>
  </si>
  <si>
    <t>李佳琪</t>
  </si>
  <si>
    <t>2023041102</t>
  </si>
  <si>
    <t>成炳镰</t>
  </si>
  <si>
    <t>2023040424</t>
  </si>
  <si>
    <t>唐鸿飞</t>
  </si>
  <si>
    <t>第二十四届全国大学生机器人大赛ROBCON二等奖</t>
  </si>
  <si>
    <t>2023040329</t>
  </si>
  <si>
    <t>徐铭浩</t>
  </si>
  <si>
    <t>2023041331</t>
  </si>
  <si>
    <t>王铭泽</t>
  </si>
  <si>
    <t>20230433</t>
  </si>
  <si>
    <t>校级优秀共青团干部</t>
  </si>
  <si>
    <t>2023201517</t>
  </si>
  <si>
    <t>彭韬力</t>
  </si>
  <si>
    <t>2023040934</t>
  </si>
  <si>
    <t>姬紫雯</t>
  </si>
  <si>
    <t>2023041116</t>
  </si>
  <si>
    <t>李兴宇</t>
  </si>
  <si>
    <t>校优秀学生干部</t>
  </si>
  <si>
    <t>2023040304</t>
  </si>
  <si>
    <t>党伟源</t>
  </si>
  <si>
    <t>2023040411</t>
  </si>
  <si>
    <t>贺康宁</t>
  </si>
  <si>
    <t>2023040836</t>
  </si>
  <si>
    <t>殷伟泽</t>
  </si>
  <si>
    <t>2023040933</t>
  </si>
  <si>
    <t>苏金晶</t>
  </si>
  <si>
    <t>2023041227</t>
  </si>
  <si>
    <t>王祉依</t>
  </si>
  <si>
    <t>2023041106</t>
  </si>
  <si>
    <t>岳鑫洋</t>
  </si>
  <si>
    <t>2023040614</t>
  </si>
  <si>
    <t>司睿东</t>
  </si>
  <si>
    <t>2023041104</t>
  </si>
  <si>
    <t>李健源</t>
  </si>
  <si>
    <t>2023041526</t>
  </si>
  <si>
    <t>朱亚洲</t>
  </si>
  <si>
    <t>2023041009</t>
  </si>
  <si>
    <t>刘育华</t>
  </si>
  <si>
    <t>2023040234</t>
  </si>
  <si>
    <t>王向斌</t>
  </si>
  <si>
    <t>2023040305</t>
  </si>
  <si>
    <t>张群岳</t>
  </si>
  <si>
    <t>2023040135</t>
  </si>
  <si>
    <t>王一鸣</t>
  </si>
  <si>
    <t>2023041005</t>
  </si>
  <si>
    <t>彭依涵</t>
  </si>
  <si>
    <t>2023041224</t>
  </si>
  <si>
    <t>徐永康</t>
  </si>
  <si>
    <t>2023040316</t>
  </si>
  <si>
    <t>王一安</t>
  </si>
  <si>
    <t>2023041408</t>
  </si>
  <si>
    <t>李博</t>
  </si>
  <si>
    <t>校青年志愿者协会项目部部长</t>
  </si>
  <si>
    <t>2023040306</t>
  </si>
  <si>
    <t>杨晓春</t>
  </si>
  <si>
    <t>全国大学生智能汽车竞赛国家级二等奖</t>
  </si>
  <si>
    <t>2023041314</t>
  </si>
  <si>
    <t>任阳磊</t>
  </si>
  <si>
    <t>2023040308</t>
  </si>
  <si>
    <t>万晟宇</t>
  </si>
  <si>
    <t>2023040209</t>
  </si>
  <si>
    <t>许翔飞</t>
  </si>
  <si>
    <t>2023040407</t>
  </si>
  <si>
    <t>冉崎岚</t>
  </si>
  <si>
    <t>2023040336</t>
  </si>
  <si>
    <t>王壮</t>
  </si>
  <si>
    <t>校级优秀共青团干部标兵</t>
  </si>
  <si>
    <t>智能科学与工程学院团委常务副书记</t>
  </si>
  <si>
    <t>2023040314</t>
  </si>
  <si>
    <t>李雨</t>
  </si>
  <si>
    <t>2023041333</t>
  </si>
  <si>
    <t>许思奇</t>
  </si>
  <si>
    <t>2023041310</t>
  </si>
  <si>
    <t>隋东洋</t>
  </si>
  <si>
    <t>2023040118</t>
  </si>
  <si>
    <t>张烨</t>
  </si>
  <si>
    <t>2023041433</t>
  </si>
  <si>
    <t>孙浚鸣</t>
  </si>
  <si>
    <t>2023041602</t>
  </si>
  <si>
    <t>孟昱衡</t>
  </si>
  <si>
    <t>2023040323</t>
  </si>
  <si>
    <t>张梓祺</t>
  </si>
  <si>
    <t>2023040902</t>
  </si>
  <si>
    <t>赵相鑫</t>
  </si>
  <si>
    <t>2023040433</t>
  </si>
  <si>
    <t>庞宇</t>
  </si>
  <si>
    <t>2023040509</t>
  </si>
  <si>
    <t>乔子轩</t>
  </si>
  <si>
    <t>2023040324</t>
  </si>
  <si>
    <t>孙语晗</t>
  </si>
  <si>
    <t>2023040230</t>
  </si>
  <si>
    <t>李源波</t>
  </si>
  <si>
    <t>2023040633</t>
  </si>
  <si>
    <t>石瑜</t>
  </si>
  <si>
    <t>2023040910</t>
  </si>
  <si>
    <t>肖世嘉</t>
  </si>
  <si>
    <t>20230442</t>
  </si>
  <si>
    <t>2023040907</t>
  </si>
  <si>
    <t>刘欢</t>
  </si>
  <si>
    <t>2023040205</t>
  </si>
  <si>
    <t>廖英凯</t>
  </si>
  <si>
    <t>20230441</t>
  </si>
  <si>
    <t>2023040708</t>
  </si>
  <si>
    <t>史林昊</t>
  </si>
  <si>
    <t>第二十四届全国大学生机器人大赛全国一等奖</t>
  </si>
  <si>
    <t>2023041207</t>
  </si>
  <si>
    <t>张博</t>
  </si>
  <si>
    <t>2023040522</t>
  </si>
  <si>
    <t>陈嘉宝</t>
  </si>
  <si>
    <t>全国大学生电子设计大赛国家二等奖</t>
  </si>
  <si>
    <t>2023040206</t>
  </si>
  <si>
    <t>王杨波</t>
  </si>
  <si>
    <t>2023040334</t>
  </si>
  <si>
    <t>徐本函</t>
  </si>
  <si>
    <t>2023040529</t>
  </si>
  <si>
    <t>高金有</t>
  </si>
  <si>
    <t>2023040701</t>
  </si>
  <si>
    <t>夏鸣菲</t>
  </si>
  <si>
    <t>全国大学生英语竞赛特等奖</t>
  </si>
  <si>
    <t>2023040215</t>
  </si>
  <si>
    <t>孙嘉翊</t>
  </si>
  <si>
    <t>2023040108</t>
  </si>
  <si>
    <t>王宇坤</t>
  </si>
  <si>
    <t>2023040627</t>
  </si>
  <si>
    <t>侯佳妤</t>
  </si>
  <si>
    <t>2023040816</t>
  </si>
  <si>
    <t>黄宇彤</t>
  </si>
  <si>
    <t>2023041530</t>
  </si>
  <si>
    <t>管雨筝</t>
  </si>
  <si>
    <t>2023040535</t>
  </si>
  <si>
    <t>刘蔓仪</t>
  </si>
  <si>
    <t>省级文艺体育竞赛</t>
  </si>
  <si>
    <t>2023040517</t>
  </si>
  <si>
    <t>夏鑫怡</t>
  </si>
  <si>
    <t>2023040301</t>
  </si>
  <si>
    <t>白书源</t>
  </si>
  <si>
    <t>2023041407</t>
  </si>
  <si>
    <t>徐梓竣</t>
  </si>
  <si>
    <t>2023040726</t>
  </si>
  <si>
    <t>蒋潇凡</t>
  </si>
  <si>
    <t>2023041432</t>
  </si>
  <si>
    <t>王跃飞</t>
  </si>
  <si>
    <t>2023041411</t>
  </si>
  <si>
    <t>郭恺兴</t>
  </si>
  <si>
    <t>2023040213</t>
  </si>
  <si>
    <t>樊星</t>
  </si>
  <si>
    <t>2023040516</t>
  </si>
  <si>
    <t>戴彤桦</t>
  </si>
  <si>
    <t>2023041630</t>
  </si>
  <si>
    <t>窦朱源</t>
  </si>
  <si>
    <t>第十九届挑战杯专项赛国家一等奖</t>
  </si>
  <si>
    <t>2023041610</t>
  </si>
  <si>
    <t>刘昊</t>
  </si>
  <si>
    <t>2023041416</t>
  </si>
  <si>
    <t>吕晨旭</t>
  </si>
  <si>
    <t>2023041517</t>
  </si>
  <si>
    <t>时金聚</t>
  </si>
  <si>
    <t>2023040216</t>
  </si>
  <si>
    <t>龚文宇</t>
  </si>
  <si>
    <t>2023040330</t>
  </si>
  <si>
    <t>端木贵琳</t>
  </si>
  <si>
    <t>2023041527</t>
  </si>
  <si>
    <t>高晋</t>
  </si>
  <si>
    <t>2023040110</t>
  </si>
  <si>
    <t>邓瀚博</t>
  </si>
  <si>
    <t>20230451</t>
  </si>
  <si>
    <t>2023040420</t>
  </si>
  <si>
    <t>李强</t>
  </si>
  <si>
    <t>2023040505</t>
  </si>
  <si>
    <t>邸泊宁</t>
  </si>
  <si>
    <t>2025年黑龙江省三好学生</t>
  </si>
  <si>
    <t>2023040630</t>
  </si>
  <si>
    <t>米泽文</t>
  </si>
  <si>
    <t>2023040425</t>
  </si>
  <si>
    <t>王恒涛</t>
  </si>
  <si>
    <t>2023040423</t>
  </si>
  <si>
    <t>戴湘原</t>
  </si>
  <si>
    <t>许威</t>
  </si>
  <si>
    <t>20230452</t>
  </si>
  <si>
    <t>2023040719</t>
  </si>
  <si>
    <t>刘捷鑫</t>
  </si>
  <si>
    <t>2023041121</t>
  </si>
  <si>
    <t>吕旭卯</t>
  </si>
  <si>
    <t>2023040106</t>
  </si>
  <si>
    <t>刘清华</t>
  </si>
  <si>
    <t>2023040921</t>
  </si>
  <si>
    <t>杜苏容</t>
  </si>
  <si>
    <t>2023040912</t>
  </si>
  <si>
    <t>李思浩</t>
  </si>
  <si>
    <t>2023040622</t>
  </si>
  <si>
    <t>邢智心</t>
  </si>
  <si>
    <t>2023040914</t>
  </si>
  <si>
    <t>黄俊文</t>
  </si>
  <si>
    <t>2023040228</t>
  </si>
  <si>
    <t>谭博文</t>
  </si>
  <si>
    <t>2023040415</t>
  </si>
  <si>
    <t>郑雅琪</t>
  </si>
  <si>
    <t>2023040408</t>
  </si>
  <si>
    <t>闫宇晨</t>
  </si>
  <si>
    <t>2023040621</t>
  </si>
  <si>
    <t>孙悦晨</t>
  </si>
  <si>
    <t>全国大学生机器人大赛ROBCON二等奖</t>
  </si>
  <si>
    <t>2023041611</t>
  </si>
  <si>
    <t>张文彪</t>
  </si>
  <si>
    <t>2023041330</t>
  </si>
  <si>
    <t>张城玮</t>
  </si>
  <si>
    <t>2023041506</t>
  </si>
  <si>
    <t>李亮</t>
  </si>
  <si>
    <t>2023040136</t>
  </si>
  <si>
    <t>吴优</t>
  </si>
  <si>
    <t>2023041335</t>
  </si>
  <si>
    <t>王佳宇</t>
  </si>
  <si>
    <t>2023040112</t>
  </si>
  <si>
    <t>陈业健</t>
  </si>
  <si>
    <t>智能科学与工程学院创新创业部长</t>
  </si>
  <si>
    <t>2023040220</t>
  </si>
  <si>
    <t>赵小松</t>
  </si>
  <si>
    <t>2023040219</t>
  </si>
  <si>
    <t>高士桀</t>
  </si>
  <si>
    <t>2023040731</t>
  </si>
  <si>
    <t>马浩然</t>
  </si>
  <si>
    <t>2023040127</t>
  </si>
  <si>
    <t>周博文</t>
  </si>
  <si>
    <t>2023041430</t>
  </si>
  <si>
    <t>贺宏远</t>
  </si>
  <si>
    <t>2023041621</t>
  </si>
  <si>
    <t>蒲林瑞</t>
  </si>
  <si>
    <t>2023040406</t>
  </si>
  <si>
    <t>张家维</t>
  </si>
  <si>
    <t>EI一作</t>
  </si>
  <si>
    <t>智能科学与工程学院学生会主席成员</t>
  </si>
  <si>
    <t>备注</t>
  </si>
  <si>
    <t>2023040620</t>
  </si>
  <si>
    <t>孔维彬</t>
  </si>
  <si>
    <t>20230461</t>
  </si>
  <si>
    <t>第24届全国大学生机器人大赛国家级二等奖</t>
  </si>
  <si>
    <t xml:space="preserve">班长 </t>
  </si>
  <si>
    <t>2023040417</t>
  </si>
  <si>
    <t>黄馨</t>
  </si>
  <si>
    <t>2023041434</t>
  </si>
  <si>
    <t>鲁嘉乐</t>
  </si>
  <si>
    <t>2023040310</t>
  </si>
  <si>
    <t>马宏彬</t>
  </si>
  <si>
    <t>2023041232</t>
  </si>
  <si>
    <t>郭岂凡</t>
  </si>
  <si>
    <t>2023040235</t>
  </si>
  <si>
    <t>余俊衡</t>
  </si>
  <si>
    <t>2023041101</t>
  </si>
  <si>
    <t>高然</t>
  </si>
  <si>
    <t>2023040506</t>
  </si>
  <si>
    <t>钟隆昌</t>
  </si>
  <si>
    <t>2023041533</t>
  </si>
  <si>
    <t>周煜晗</t>
  </si>
  <si>
    <t>2023041202</t>
  </si>
  <si>
    <t>段鹏</t>
  </si>
  <si>
    <t>2023040809</t>
  </si>
  <si>
    <t>陈佳谊</t>
  </si>
  <si>
    <t>2023040911</t>
  </si>
  <si>
    <t>徐世英</t>
  </si>
  <si>
    <t>2023040223</t>
  </si>
  <si>
    <t>王啸</t>
  </si>
  <si>
    <t>2023041134</t>
  </si>
  <si>
    <t>安翔宇</t>
  </si>
  <si>
    <t>2023040520</t>
  </si>
  <si>
    <t>肖驰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</si>
</sst>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rgb="FF000000"/>
      <name val="方正公文小标宋"/>
      <charset val="134"/>
    </font>
    <font>
      <sz val="11"/>
      <color indexed="8"/>
      <name val="宋体"/>
      <charset val="134"/>
      <scheme val="minor"/>
    </font>
    <font>
      <sz val="9"/>
      <name val="宋体"/>
      <charset val="134"/>
    </font>
    <font>
      <sz val="9"/>
      <name val="SimSun"/>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6" tint="0.8"/>
        <bgColor indexed="64"/>
      </patternFill>
    </fill>
    <fill>
      <patternFill patternType="solid">
        <fgColor theme="6" tint="0.6"/>
        <bgColor indexed="64"/>
      </patternFill>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auto="1"/>
      </left>
      <right style="thin">
        <color auto="1"/>
      </right>
      <top/>
      <bottom/>
      <diagonal/>
    </border>
    <border>
      <left style="medium">
        <color auto="1"/>
      </left>
      <right/>
      <top style="medium">
        <color auto="1"/>
      </top>
      <bottom style="thin">
        <color rgb="FF000000"/>
      </bottom>
      <diagonal/>
    </border>
    <border>
      <left style="medium">
        <color auto="1"/>
      </left>
      <right/>
      <top style="thin">
        <color rgb="FF000000"/>
      </top>
      <bottom style="thin">
        <color rgb="FF000000"/>
      </bottom>
      <diagonal/>
    </border>
    <border>
      <left style="thin">
        <color auto="1"/>
      </left>
      <right/>
      <top style="thin">
        <color rgb="FF000000"/>
      </top>
      <bottom style="thin">
        <color auto="1"/>
      </bottom>
      <diagonal/>
    </border>
    <border>
      <left style="thin">
        <color auto="1"/>
      </left>
      <right/>
      <top style="thin">
        <color auto="1"/>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7"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8" borderId="12" applyNumberFormat="0" applyAlignment="0" applyProtection="0">
      <alignment vertical="center"/>
    </xf>
    <xf numFmtId="0" fontId="16" fillId="9" borderId="13" applyNumberFormat="0" applyAlignment="0" applyProtection="0">
      <alignment vertical="center"/>
    </xf>
    <xf numFmtId="0" fontId="17" fillId="9" borderId="12" applyNumberFormat="0" applyAlignment="0" applyProtection="0">
      <alignment vertical="center"/>
    </xf>
    <xf numFmtId="0" fontId="18" fillId="10"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5" fillId="35" borderId="0" applyNumberFormat="0" applyBorder="0" applyAlignment="0" applyProtection="0">
      <alignment vertical="center"/>
    </xf>
    <xf numFmtId="0" fontId="25" fillId="36" borderId="0" applyNumberFormat="0" applyBorder="0" applyAlignment="0" applyProtection="0">
      <alignment vertical="center"/>
    </xf>
    <xf numFmtId="0" fontId="24" fillId="37" borderId="0" applyNumberFormat="0" applyBorder="0" applyAlignment="0" applyProtection="0">
      <alignment vertical="center"/>
    </xf>
  </cellStyleXfs>
  <cellXfs count="44">
    <xf numFmtId="0" fontId="0" fillId="0" borderId="0" xfId="0"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left" vertical="top" wrapText="1"/>
    </xf>
    <xf numFmtId="0" fontId="4" fillId="0" borderId="0" xfId="0" applyFont="1" applyFill="1" applyAlignment="1">
      <alignment horizontal="left" vertical="top" wrapText="1"/>
    </xf>
    <xf numFmtId="0" fontId="0" fillId="0" borderId="0" xfId="0" applyAlignment="1">
      <alignment horizontal="center" vertical="center"/>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Fill="1"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Alignment="1">
      <alignment horizontal="center" vertical="center"/>
    </xf>
    <xf numFmtId="0" fontId="0"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lignment vertical="center"/>
    </xf>
    <xf numFmtId="0" fontId="0" fillId="0" borderId="1" xfId="0" applyBorder="1">
      <alignment vertical="center"/>
    </xf>
    <xf numFmtId="0" fontId="0" fillId="0" borderId="0" xfId="0" applyFont="1">
      <alignment vertical="center"/>
    </xf>
    <xf numFmtId="0" fontId="0" fillId="0" borderId="0" xfId="0">
      <alignment vertical="center"/>
    </xf>
    <xf numFmtId="0" fontId="5" fillId="0" borderId="0" xfId="0" applyFont="1" applyBorder="1" applyAlignment="1">
      <alignment vertical="center"/>
    </xf>
    <xf numFmtId="0" fontId="0" fillId="0" borderId="1" xfId="0" applyBorder="1" applyAlignment="1">
      <alignment vertical="center"/>
    </xf>
    <xf numFmtId="0" fontId="5" fillId="0" borderId="1" xfId="0" applyFont="1" applyBorder="1" applyAlignment="1">
      <alignment vertical="center"/>
    </xf>
    <xf numFmtId="0" fontId="0" fillId="0" borderId="0" xfId="0"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6" fillId="0" borderId="0" xfId="0" applyFont="1" applyBorder="1" applyAlignment="1">
      <alignment horizontal="center" vertical="center"/>
    </xf>
    <xf numFmtId="0" fontId="0" fillId="0" borderId="0" xfId="0" applyAlignment="1">
      <alignment horizontal="left" vertical="top"/>
    </xf>
    <xf numFmtId="0" fontId="4" fillId="0" borderId="2" xfId="0" applyFont="1" applyFill="1" applyBorder="1" applyAlignment="1">
      <alignment horizontal="center" vertical="center" wrapText="1"/>
    </xf>
    <xf numFmtId="0" fontId="0" fillId="0" borderId="3" xfId="0"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ill="1" applyBorder="1" applyAlignment="1">
      <alignment horizontal="center" vertical="center"/>
    </xf>
    <xf numFmtId="0" fontId="4" fillId="0" borderId="0" xfId="0" applyFont="1" applyFill="1" applyAlignment="1">
      <alignment horizontal="left" vertical="top" wrapText="1"/>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5"/>
  <sheetViews>
    <sheetView tabSelected="1" zoomScale="115" zoomScaleNormal="115" workbookViewId="0">
      <selection activeCell="A1" sqref="A1:S1"/>
    </sheetView>
  </sheetViews>
  <sheetFormatPr defaultColWidth="9" defaultRowHeight="14"/>
  <cols>
    <col min="1" max="1" width="9" style="5"/>
    <col min="2" max="2" width="11.7272727272727" style="5"/>
    <col min="3" max="3" width="9" style="5"/>
    <col min="4" max="4" width="9.54545454545454" style="5"/>
    <col min="5" max="5" width="55.7272727272727" style="5" customWidth="1"/>
    <col min="6" max="6" width="12.9090909090909" style="5" customWidth="1"/>
    <col min="7" max="7" width="21.1" style="5" customWidth="1"/>
    <col min="8" max="8" width="12.6454545454545" style="5" customWidth="1"/>
    <col min="9" max="9" width="9" style="5"/>
    <col min="10" max="10" width="17.1545454545455" style="5" customWidth="1"/>
    <col min="11" max="11" width="12.4090909090909" style="5" customWidth="1"/>
    <col min="12" max="12" width="16.2727272727273" style="5" customWidth="1"/>
    <col min="13" max="13" width="12.0909090909091" style="5" customWidth="1"/>
    <col min="14" max="14" width="27.1909090909091" style="5" customWidth="1"/>
    <col min="15" max="15" width="13.6727272727273" style="5" customWidth="1"/>
    <col min="16" max="16" width="24.8181818181818" style="5" customWidth="1"/>
    <col min="17" max="17" width="12.7181818181818" style="5" customWidth="1"/>
    <col min="18" max="16384" width="9" style="5"/>
  </cols>
  <sheetData>
    <row r="1" ht="50" customHeight="1" spans="1:20">
      <c r="A1" s="1" t="s">
        <v>0</v>
      </c>
      <c r="B1" s="2"/>
      <c r="C1" s="2"/>
      <c r="D1" s="2"/>
      <c r="E1" s="2"/>
      <c r="F1" s="2"/>
      <c r="G1" s="2"/>
      <c r="H1" s="2"/>
      <c r="I1" s="2"/>
      <c r="J1" s="2"/>
      <c r="K1" s="2"/>
      <c r="L1" s="2"/>
      <c r="M1" s="2"/>
      <c r="N1" s="2"/>
      <c r="O1" s="2"/>
      <c r="P1" s="2"/>
      <c r="Q1" s="2"/>
      <c r="R1" s="2"/>
      <c r="S1" s="2"/>
      <c r="T1" s="38"/>
    </row>
    <row r="2" ht="208" customHeight="1" spans="1:20">
      <c r="A2" s="3" t="s">
        <v>1</v>
      </c>
      <c r="B2" s="4"/>
      <c r="C2" s="4"/>
      <c r="D2" s="4"/>
      <c r="E2" s="4"/>
      <c r="F2" s="4"/>
      <c r="G2" s="4"/>
      <c r="H2" s="4"/>
      <c r="I2" s="39"/>
      <c r="J2" s="4"/>
      <c r="K2" s="4"/>
      <c r="L2" s="4"/>
      <c r="M2" s="4"/>
      <c r="N2" s="4"/>
      <c r="O2" s="4"/>
      <c r="P2" s="4"/>
      <c r="Q2" s="4"/>
      <c r="R2" s="39"/>
      <c r="S2" s="39"/>
      <c r="T2" s="38"/>
    </row>
    <row r="3" spans="1:20">
      <c r="A3" s="6" t="s">
        <v>2</v>
      </c>
      <c r="B3" s="6" t="s">
        <v>3</v>
      </c>
      <c r="C3" s="6" t="s">
        <v>4</v>
      </c>
      <c r="D3" s="6" t="s">
        <v>5</v>
      </c>
      <c r="E3" s="9" t="s">
        <v>6</v>
      </c>
      <c r="F3" s="9" t="s">
        <v>7</v>
      </c>
      <c r="G3" s="9" t="s">
        <v>8</v>
      </c>
      <c r="H3" s="9" t="s">
        <v>9</v>
      </c>
      <c r="I3" s="40" t="s">
        <v>10</v>
      </c>
      <c r="J3" s="9" t="s">
        <v>11</v>
      </c>
      <c r="K3" s="9" t="s">
        <v>12</v>
      </c>
      <c r="L3" s="9" t="s">
        <v>13</v>
      </c>
      <c r="M3" s="9" t="s">
        <v>14</v>
      </c>
      <c r="N3" s="9" t="s">
        <v>15</v>
      </c>
      <c r="O3" s="9" t="s">
        <v>16</v>
      </c>
      <c r="P3" s="36" t="s">
        <v>17</v>
      </c>
      <c r="Q3" s="9" t="s">
        <v>18</v>
      </c>
      <c r="R3" s="41" t="s">
        <v>19</v>
      </c>
      <c r="S3" s="42" t="s">
        <v>20</v>
      </c>
      <c r="T3" s="38"/>
    </row>
    <row r="4" spans="1:20">
      <c r="A4" s="6">
        <v>1</v>
      </c>
      <c r="B4" s="6" t="s">
        <v>21</v>
      </c>
      <c r="C4" s="6" t="s">
        <v>22</v>
      </c>
      <c r="D4" s="6" t="s">
        <v>23</v>
      </c>
      <c r="E4" s="9" t="s">
        <v>24</v>
      </c>
      <c r="F4" s="9">
        <v>1.2</v>
      </c>
      <c r="G4" s="9"/>
      <c r="H4" s="9"/>
      <c r="I4" s="40">
        <f t="shared" ref="I4:I25" si="0">F4+H4</f>
        <v>1.2</v>
      </c>
      <c r="J4" s="9"/>
      <c r="K4" s="9"/>
      <c r="L4" s="9" t="s">
        <v>25</v>
      </c>
      <c r="M4" s="9">
        <v>0.3</v>
      </c>
      <c r="N4" s="9"/>
      <c r="O4" s="9"/>
      <c r="P4" s="36"/>
      <c r="Q4" s="9"/>
      <c r="R4" s="41">
        <f t="shared" ref="R4:R7" si="1">K4+M4+O4+Q4</f>
        <v>0.3</v>
      </c>
      <c r="S4" s="42">
        <f t="shared" ref="S4:S7" si="2">I4+R4</f>
        <v>1.5</v>
      </c>
      <c r="T4" s="38"/>
    </row>
    <row r="5" spans="1:20">
      <c r="A5" s="6">
        <v>2</v>
      </c>
      <c r="B5" s="6" t="s">
        <v>26</v>
      </c>
      <c r="C5" s="6" t="s">
        <v>27</v>
      </c>
      <c r="D5" s="6" t="s">
        <v>28</v>
      </c>
      <c r="E5" s="9"/>
      <c r="F5" s="9"/>
      <c r="G5" s="9"/>
      <c r="H5" s="9"/>
      <c r="I5" s="40">
        <f t="shared" si="0"/>
        <v>0</v>
      </c>
      <c r="J5" s="9"/>
      <c r="K5" s="9"/>
      <c r="L5" s="9" t="s">
        <v>25</v>
      </c>
      <c r="M5" s="9">
        <v>0.3</v>
      </c>
      <c r="N5" s="9"/>
      <c r="O5" s="9"/>
      <c r="P5" s="36"/>
      <c r="Q5" s="9"/>
      <c r="R5" s="41">
        <f t="shared" si="1"/>
        <v>0.3</v>
      </c>
      <c r="S5" s="42">
        <f t="shared" si="2"/>
        <v>0.3</v>
      </c>
      <c r="T5" s="38"/>
    </row>
    <row r="6" spans="1:20">
      <c r="A6" s="6">
        <v>3</v>
      </c>
      <c r="B6" s="6" t="s">
        <v>29</v>
      </c>
      <c r="C6" s="6" t="s">
        <v>30</v>
      </c>
      <c r="D6" s="6" t="s">
        <v>23</v>
      </c>
      <c r="E6" s="9"/>
      <c r="F6" s="9"/>
      <c r="G6" s="9"/>
      <c r="H6" s="9"/>
      <c r="I6" s="40">
        <f t="shared" si="0"/>
        <v>0</v>
      </c>
      <c r="J6" s="9"/>
      <c r="K6" s="9"/>
      <c r="L6" s="9"/>
      <c r="M6" s="9"/>
      <c r="N6" s="9"/>
      <c r="O6" s="9"/>
      <c r="P6" s="36"/>
      <c r="Q6" s="9"/>
      <c r="R6" s="41">
        <f t="shared" si="1"/>
        <v>0</v>
      </c>
      <c r="S6" s="42">
        <f t="shared" si="2"/>
        <v>0</v>
      </c>
      <c r="T6" s="38"/>
    </row>
    <row r="7" spans="1:20">
      <c r="A7" s="6">
        <v>4</v>
      </c>
      <c r="B7" s="6" t="s">
        <v>31</v>
      </c>
      <c r="C7" s="6" t="s">
        <v>32</v>
      </c>
      <c r="D7" s="6" t="s">
        <v>23</v>
      </c>
      <c r="E7" s="9"/>
      <c r="F7" s="9"/>
      <c r="G7" s="9"/>
      <c r="H7" s="9"/>
      <c r="I7" s="40">
        <f t="shared" si="0"/>
        <v>0</v>
      </c>
      <c r="J7" s="9"/>
      <c r="K7" s="9"/>
      <c r="L7" s="9" t="s">
        <v>25</v>
      </c>
      <c r="M7" s="9">
        <v>0.3</v>
      </c>
      <c r="N7" s="9"/>
      <c r="O7" s="9"/>
      <c r="P7" s="36"/>
      <c r="Q7" s="9"/>
      <c r="R7" s="41">
        <f t="shared" si="1"/>
        <v>0.3</v>
      </c>
      <c r="S7" s="42">
        <f t="shared" si="2"/>
        <v>0.3</v>
      </c>
      <c r="T7" s="38"/>
    </row>
    <row r="8" spans="1:20">
      <c r="A8" s="6">
        <v>5</v>
      </c>
      <c r="B8" s="6" t="s">
        <v>33</v>
      </c>
      <c r="C8" s="6" t="s">
        <v>34</v>
      </c>
      <c r="D8" s="6" t="s">
        <v>23</v>
      </c>
      <c r="E8" s="9" t="s">
        <v>35</v>
      </c>
      <c r="F8" s="9">
        <v>0.6</v>
      </c>
      <c r="G8" s="9" t="s">
        <v>36</v>
      </c>
      <c r="H8" s="9">
        <v>1.2</v>
      </c>
      <c r="I8" s="40">
        <f t="shared" si="0"/>
        <v>1.8</v>
      </c>
      <c r="J8" s="9" t="s">
        <v>37</v>
      </c>
      <c r="K8" s="9">
        <v>0.18</v>
      </c>
      <c r="L8" s="9" t="s">
        <v>38</v>
      </c>
      <c r="M8" s="9">
        <v>0.18</v>
      </c>
      <c r="N8" s="13" t="s">
        <v>39</v>
      </c>
      <c r="O8" s="9">
        <v>0.3</v>
      </c>
      <c r="P8" s="36"/>
      <c r="Q8" s="9"/>
      <c r="R8" s="41">
        <v>0.3</v>
      </c>
      <c r="S8" s="42">
        <v>2</v>
      </c>
      <c r="T8" s="38"/>
    </row>
    <row r="9" spans="1:20">
      <c r="A9" s="6">
        <v>6</v>
      </c>
      <c r="B9" s="6" t="s">
        <v>40</v>
      </c>
      <c r="C9" s="6" t="s">
        <v>41</v>
      </c>
      <c r="D9" s="6" t="s">
        <v>42</v>
      </c>
      <c r="E9" s="9"/>
      <c r="F9" s="9"/>
      <c r="G9" s="9"/>
      <c r="H9" s="9"/>
      <c r="I9" s="40">
        <f t="shared" si="0"/>
        <v>0</v>
      </c>
      <c r="J9" s="9"/>
      <c r="K9" s="9"/>
      <c r="L9" s="9" t="s">
        <v>25</v>
      </c>
      <c r="M9" s="9">
        <v>0.3</v>
      </c>
      <c r="N9" s="9"/>
      <c r="O9" s="9"/>
      <c r="P9" s="36"/>
      <c r="Q9" s="9"/>
      <c r="R9" s="41">
        <f t="shared" ref="R9:R11" si="3">K9+M9+O9+Q9</f>
        <v>0.3</v>
      </c>
      <c r="S9" s="42">
        <f t="shared" ref="S9:S25" si="4">I9+R9</f>
        <v>0.3</v>
      </c>
      <c r="T9" s="38"/>
    </row>
    <row r="10" spans="1:20">
      <c r="A10" s="6">
        <v>7</v>
      </c>
      <c r="B10" s="6" t="s">
        <v>43</v>
      </c>
      <c r="C10" s="6" t="s">
        <v>44</v>
      </c>
      <c r="D10" s="6" t="s">
        <v>45</v>
      </c>
      <c r="E10" s="9"/>
      <c r="F10" s="9"/>
      <c r="G10" s="9"/>
      <c r="H10" s="9"/>
      <c r="I10" s="40">
        <f t="shared" si="0"/>
        <v>0</v>
      </c>
      <c r="J10" s="9"/>
      <c r="K10" s="9"/>
      <c r="L10" s="9" t="s">
        <v>25</v>
      </c>
      <c r="M10" s="9">
        <v>0.3</v>
      </c>
      <c r="N10" s="9"/>
      <c r="O10" s="9"/>
      <c r="P10" s="9"/>
      <c r="Q10" s="9"/>
      <c r="R10" s="41">
        <f t="shared" si="3"/>
        <v>0.3</v>
      </c>
      <c r="S10" s="42">
        <f t="shared" si="4"/>
        <v>0.3</v>
      </c>
      <c r="T10" s="38"/>
    </row>
    <row r="11" spans="1:20">
      <c r="A11" s="6">
        <v>8</v>
      </c>
      <c r="B11" s="6" t="s">
        <v>46</v>
      </c>
      <c r="C11" s="6" t="s">
        <v>47</v>
      </c>
      <c r="D11" s="6" t="s">
        <v>42</v>
      </c>
      <c r="E11" s="9" t="s">
        <v>48</v>
      </c>
      <c r="F11" s="9">
        <v>1.8</v>
      </c>
      <c r="G11" s="9"/>
      <c r="H11" s="9"/>
      <c r="I11" s="40">
        <f t="shared" si="0"/>
        <v>1.8</v>
      </c>
      <c r="J11" s="9" t="s">
        <v>49</v>
      </c>
      <c r="K11" s="9">
        <v>0.3</v>
      </c>
      <c r="L11" s="9"/>
      <c r="M11" s="9"/>
      <c r="N11" s="9"/>
      <c r="O11" s="9"/>
      <c r="P11" s="36"/>
      <c r="Q11" s="9"/>
      <c r="R11" s="41">
        <f t="shared" si="3"/>
        <v>0.3</v>
      </c>
      <c r="S11" s="42">
        <v>2</v>
      </c>
      <c r="T11" s="38"/>
    </row>
    <row r="12" spans="1:20">
      <c r="A12" s="6">
        <v>9</v>
      </c>
      <c r="B12" s="6" t="s">
        <v>50</v>
      </c>
      <c r="C12" s="6" t="s">
        <v>51</v>
      </c>
      <c r="D12" s="6" t="s">
        <v>45</v>
      </c>
      <c r="E12" s="9"/>
      <c r="F12" s="9"/>
      <c r="G12" s="9"/>
      <c r="H12" s="9"/>
      <c r="I12" s="40">
        <f t="shared" si="0"/>
        <v>0</v>
      </c>
      <c r="J12" s="9" t="s">
        <v>37</v>
      </c>
      <c r="K12" s="9">
        <v>0.18</v>
      </c>
      <c r="L12" s="9" t="s">
        <v>38</v>
      </c>
      <c r="M12" s="9">
        <v>0.18</v>
      </c>
      <c r="N12" s="9"/>
      <c r="O12" s="9"/>
      <c r="P12" s="9"/>
      <c r="Q12" s="9"/>
      <c r="R12" s="41">
        <v>0.3</v>
      </c>
      <c r="S12" s="42">
        <f t="shared" si="4"/>
        <v>0.3</v>
      </c>
      <c r="T12" s="38"/>
    </row>
    <row r="13" spans="1:20">
      <c r="A13" s="6">
        <v>10</v>
      </c>
      <c r="B13" s="6" t="s">
        <v>52</v>
      </c>
      <c r="C13" s="6" t="s">
        <v>53</v>
      </c>
      <c r="D13" s="6" t="s">
        <v>54</v>
      </c>
      <c r="E13" s="9" t="s">
        <v>35</v>
      </c>
      <c r="F13" s="9">
        <v>0.6</v>
      </c>
      <c r="G13" s="9"/>
      <c r="H13" s="9"/>
      <c r="I13" s="40">
        <f t="shared" si="0"/>
        <v>0.6</v>
      </c>
      <c r="J13" s="9"/>
      <c r="K13" s="9"/>
      <c r="L13" s="9" t="s">
        <v>25</v>
      </c>
      <c r="M13" s="9">
        <v>0.3</v>
      </c>
      <c r="N13" s="9"/>
      <c r="O13" s="9"/>
      <c r="P13" s="9"/>
      <c r="Q13" s="9"/>
      <c r="R13" s="41">
        <f t="shared" ref="R13:R20" si="5">K13+M13+O13+Q13</f>
        <v>0.3</v>
      </c>
      <c r="S13" s="42">
        <f t="shared" si="4"/>
        <v>0.9</v>
      </c>
      <c r="T13" s="38"/>
    </row>
    <row r="14" spans="1:20">
      <c r="A14" s="6">
        <v>11</v>
      </c>
      <c r="B14" s="6" t="s">
        <v>55</v>
      </c>
      <c r="C14" s="6" t="s">
        <v>56</v>
      </c>
      <c r="D14" s="6" t="s">
        <v>54</v>
      </c>
      <c r="E14" s="9"/>
      <c r="F14" s="9"/>
      <c r="G14" s="9"/>
      <c r="H14" s="9"/>
      <c r="I14" s="40">
        <f t="shared" si="0"/>
        <v>0</v>
      </c>
      <c r="J14" s="9" t="s">
        <v>37</v>
      </c>
      <c r="K14" s="9">
        <v>0.18</v>
      </c>
      <c r="L14" s="9" t="s">
        <v>57</v>
      </c>
      <c r="M14" s="9">
        <v>0.24</v>
      </c>
      <c r="N14" s="9"/>
      <c r="O14" s="9"/>
      <c r="P14" s="9"/>
      <c r="Q14" s="9"/>
      <c r="R14" s="41">
        <v>0.3</v>
      </c>
      <c r="S14" s="42">
        <f t="shared" si="4"/>
        <v>0.3</v>
      </c>
      <c r="T14" s="38"/>
    </row>
    <row r="15" spans="1:20">
      <c r="A15" s="6">
        <v>12</v>
      </c>
      <c r="B15" s="6" t="s">
        <v>58</v>
      </c>
      <c r="C15" s="6" t="s">
        <v>59</v>
      </c>
      <c r="D15" s="6" t="s">
        <v>45</v>
      </c>
      <c r="E15" s="9"/>
      <c r="F15" s="9"/>
      <c r="G15" s="9"/>
      <c r="H15" s="9"/>
      <c r="I15" s="40">
        <f t="shared" si="0"/>
        <v>0</v>
      </c>
      <c r="J15" s="9" t="s">
        <v>37</v>
      </c>
      <c r="K15" s="9">
        <v>0.18</v>
      </c>
      <c r="L15" s="9" t="s">
        <v>38</v>
      </c>
      <c r="M15" s="9">
        <v>0.18</v>
      </c>
      <c r="N15" s="9"/>
      <c r="O15" s="9"/>
      <c r="P15" s="9"/>
      <c r="Q15" s="9"/>
      <c r="R15" s="41">
        <v>0.3</v>
      </c>
      <c r="S15" s="42">
        <f t="shared" si="4"/>
        <v>0.3</v>
      </c>
      <c r="T15" s="38"/>
    </row>
    <row r="16" spans="1:20">
      <c r="A16" s="6">
        <v>13</v>
      </c>
      <c r="B16" s="6" t="s">
        <v>60</v>
      </c>
      <c r="C16" s="6" t="s">
        <v>61</v>
      </c>
      <c r="D16" s="6" t="s">
        <v>23</v>
      </c>
      <c r="E16" s="9" t="s">
        <v>62</v>
      </c>
      <c r="F16" s="9">
        <v>1.8</v>
      </c>
      <c r="G16" s="9"/>
      <c r="H16" s="9"/>
      <c r="I16" s="40">
        <f t="shared" si="0"/>
        <v>1.8</v>
      </c>
      <c r="J16" s="9" t="s">
        <v>37</v>
      </c>
      <c r="K16" s="9">
        <v>0.18</v>
      </c>
      <c r="L16" s="9" t="s">
        <v>57</v>
      </c>
      <c r="M16" s="9">
        <v>0.24</v>
      </c>
      <c r="N16" s="9"/>
      <c r="O16" s="9"/>
      <c r="P16" s="9"/>
      <c r="Q16" s="9"/>
      <c r="R16" s="41">
        <v>0.3</v>
      </c>
      <c r="S16" s="42">
        <v>2</v>
      </c>
      <c r="T16" s="38"/>
    </row>
    <row r="17" spans="1:20">
      <c r="A17" s="6">
        <v>14</v>
      </c>
      <c r="B17" s="6" t="s">
        <v>63</v>
      </c>
      <c r="C17" s="6" t="s">
        <v>64</v>
      </c>
      <c r="D17" s="6" t="s">
        <v>28</v>
      </c>
      <c r="E17" s="9" t="s">
        <v>65</v>
      </c>
      <c r="F17" s="9">
        <v>1.2</v>
      </c>
      <c r="G17" s="9"/>
      <c r="H17" s="9"/>
      <c r="I17" s="40">
        <f t="shared" si="0"/>
        <v>1.2</v>
      </c>
      <c r="J17" s="9"/>
      <c r="K17" s="9"/>
      <c r="L17" s="9"/>
      <c r="M17" s="9"/>
      <c r="N17" s="9"/>
      <c r="O17" s="9"/>
      <c r="P17" s="9"/>
      <c r="Q17" s="9"/>
      <c r="R17" s="41">
        <f t="shared" si="5"/>
        <v>0</v>
      </c>
      <c r="S17" s="42">
        <f t="shared" si="4"/>
        <v>1.2</v>
      </c>
      <c r="T17" s="38"/>
    </row>
    <row r="18" spans="1:20">
      <c r="A18" s="6">
        <v>15</v>
      </c>
      <c r="B18" s="6" t="s">
        <v>66</v>
      </c>
      <c r="C18" s="6" t="s">
        <v>67</v>
      </c>
      <c r="D18" s="6" t="s">
        <v>54</v>
      </c>
      <c r="E18" s="9"/>
      <c r="F18" s="9"/>
      <c r="G18" s="9"/>
      <c r="H18" s="9"/>
      <c r="I18" s="40">
        <f t="shared" si="0"/>
        <v>0</v>
      </c>
      <c r="J18" s="9"/>
      <c r="K18" s="9"/>
      <c r="L18" s="9" t="s">
        <v>38</v>
      </c>
      <c r="M18" s="9">
        <v>0.18</v>
      </c>
      <c r="N18" s="9"/>
      <c r="O18" s="9"/>
      <c r="P18" s="9"/>
      <c r="Q18" s="9"/>
      <c r="R18" s="41">
        <f t="shared" si="5"/>
        <v>0.18</v>
      </c>
      <c r="S18" s="42">
        <f t="shared" si="4"/>
        <v>0.18</v>
      </c>
      <c r="T18" s="38"/>
    </row>
    <row r="19" spans="1:20">
      <c r="A19" s="6">
        <v>16</v>
      </c>
      <c r="B19" s="6" t="s">
        <v>68</v>
      </c>
      <c r="C19" s="6" t="s">
        <v>69</v>
      </c>
      <c r="D19" s="6" t="s">
        <v>42</v>
      </c>
      <c r="E19" s="9"/>
      <c r="F19" s="9"/>
      <c r="G19" s="9"/>
      <c r="H19" s="9"/>
      <c r="I19" s="40">
        <f t="shared" si="0"/>
        <v>0</v>
      </c>
      <c r="J19" s="9"/>
      <c r="K19" s="9"/>
      <c r="L19" s="9" t="s">
        <v>57</v>
      </c>
      <c r="M19" s="9">
        <v>0.24</v>
      </c>
      <c r="N19" s="9"/>
      <c r="O19" s="9"/>
      <c r="P19" s="9"/>
      <c r="Q19" s="9"/>
      <c r="R19" s="41">
        <f t="shared" si="5"/>
        <v>0.24</v>
      </c>
      <c r="S19" s="42">
        <f t="shared" si="4"/>
        <v>0.24</v>
      </c>
      <c r="T19" s="38"/>
    </row>
    <row r="20" spans="1:20">
      <c r="A20" s="6">
        <v>17</v>
      </c>
      <c r="B20" s="6" t="s">
        <v>70</v>
      </c>
      <c r="C20" s="6" t="s">
        <v>71</v>
      </c>
      <c r="D20" s="6" t="s">
        <v>28</v>
      </c>
      <c r="E20" s="9" t="s">
        <v>24</v>
      </c>
      <c r="F20" s="9">
        <v>1.2</v>
      </c>
      <c r="G20" s="9"/>
      <c r="H20" s="9"/>
      <c r="I20" s="40">
        <f t="shared" si="0"/>
        <v>1.2</v>
      </c>
      <c r="J20" s="9"/>
      <c r="K20" s="9"/>
      <c r="L20" s="9" t="s">
        <v>72</v>
      </c>
      <c r="M20" s="9">
        <v>0.3</v>
      </c>
      <c r="N20" s="9"/>
      <c r="O20" s="9"/>
      <c r="P20" s="36"/>
      <c r="Q20" s="9"/>
      <c r="R20" s="41">
        <f t="shared" si="5"/>
        <v>0.3</v>
      </c>
      <c r="S20" s="42">
        <f t="shared" si="4"/>
        <v>1.5</v>
      </c>
      <c r="T20" s="38"/>
    </row>
    <row r="21" spans="1:20">
      <c r="A21" s="6">
        <v>18</v>
      </c>
      <c r="B21" s="6" t="s">
        <v>73</v>
      </c>
      <c r="C21" s="6" t="s">
        <v>74</v>
      </c>
      <c r="D21" s="6" t="s">
        <v>54</v>
      </c>
      <c r="E21" s="9"/>
      <c r="F21" s="9"/>
      <c r="G21" s="9"/>
      <c r="H21" s="9"/>
      <c r="I21" s="40">
        <f t="shared" si="0"/>
        <v>0</v>
      </c>
      <c r="J21" s="9" t="s">
        <v>49</v>
      </c>
      <c r="K21" s="9">
        <v>0.3</v>
      </c>
      <c r="L21" s="9" t="s">
        <v>57</v>
      </c>
      <c r="M21" s="9">
        <v>0.24</v>
      </c>
      <c r="N21" s="9"/>
      <c r="O21" s="9"/>
      <c r="P21" s="9"/>
      <c r="Q21" s="9"/>
      <c r="R21" s="41">
        <v>0.3</v>
      </c>
      <c r="S21" s="42">
        <f t="shared" si="4"/>
        <v>0.3</v>
      </c>
      <c r="T21" s="38"/>
    </row>
    <row r="22" spans="1:20">
      <c r="A22" s="6">
        <v>19</v>
      </c>
      <c r="B22" s="6" t="s">
        <v>75</v>
      </c>
      <c r="C22" s="6" t="s">
        <v>76</v>
      </c>
      <c r="D22" s="6" t="s">
        <v>45</v>
      </c>
      <c r="E22" s="9"/>
      <c r="F22" s="9"/>
      <c r="G22" s="9"/>
      <c r="H22" s="9"/>
      <c r="I22" s="40">
        <f t="shared" si="0"/>
        <v>0</v>
      </c>
      <c r="J22" s="9" t="s">
        <v>37</v>
      </c>
      <c r="K22" s="9">
        <v>0.18</v>
      </c>
      <c r="L22" s="9" t="s">
        <v>38</v>
      </c>
      <c r="M22" s="9">
        <v>0.18</v>
      </c>
      <c r="N22" s="9"/>
      <c r="O22" s="9"/>
      <c r="P22" s="36"/>
      <c r="Q22" s="9"/>
      <c r="R22" s="41">
        <v>0.3</v>
      </c>
      <c r="S22" s="42">
        <f t="shared" si="4"/>
        <v>0.3</v>
      </c>
      <c r="T22" s="38"/>
    </row>
    <row r="23" spans="1:20">
      <c r="A23" s="6">
        <v>20</v>
      </c>
      <c r="B23" s="6" t="s">
        <v>77</v>
      </c>
      <c r="C23" s="6" t="s">
        <v>78</v>
      </c>
      <c r="D23" s="6" t="s">
        <v>28</v>
      </c>
      <c r="E23" s="9"/>
      <c r="F23" s="9"/>
      <c r="G23" s="9"/>
      <c r="H23" s="9"/>
      <c r="I23" s="40">
        <f t="shared" si="0"/>
        <v>0</v>
      </c>
      <c r="J23" s="9"/>
      <c r="K23" s="9"/>
      <c r="L23" s="9" t="s">
        <v>38</v>
      </c>
      <c r="M23" s="9">
        <v>0.18</v>
      </c>
      <c r="N23" s="9"/>
      <c r="O23" s="9"/>
      <c r="P23" s="36"/>
      <c r="Q23" s="9"/>
      <c r="R23" s="41">
        <f t="shared" ref="R23:R26" si="6">K23+M23+O23+Q23</f>
        <v>0.18</v>
      </c>
      <c r="S23" s="42">
        <f t="shared" si="4"/>
        <v>0.18</v>
      </c>
      <c r="T23" s="38"/>
    </row>
    <row r="24" spans="1:20">
      <c r="A24" s="6">
        <v>21</v>
      </c>
      <c r="B24" s="6" t="s">
        <v>79</v>
      </c>
      <c r="C24" s="6" t="s">
        <v>80</v>
      </c>
      <c r="D24" s="6" t="s">
        <v>28</v>
      </c>
      <c r="E24" s="9" t="s">
        <v>81</v>
      </c>
      <c r="F24" s="9">
        <v>1.2</v>
      </c>
      <c r="G24" s="9"/>
      <c r="H24" s="9"/>
      <c r="I24" s="40">
        <f t="shared" si="0"/>
        <v>1.2</v>
      </c>
      <c r="J24" s="9" t="s">
        <v>49</v>
      </c>
      <c r="K24" s="9">
        <v>0.3</v>
      </c>
      <c r="L24" s="9" t="s">
        <v>72</v>
      </c>
      <c r="M24" s="9">
        <v>0.3</v>
      </c>
      <c r="N24" s="9"/>
      <c r="O24" s="9"/>
      <c r="P24" s="9"/>
      <c r="Q24" s="9"/>
      <c r="R24" s="41">
        <v>0.3</v>
      </c>
      <c r="S24" s="42">
        <f t="shared" si="4"/>
        <v>1.5</v>
      </c>
      <c r="T24" s="38"/>
    </row>
    <row r="25" spans="1:20">
      <c r="A25" s="6">
        <v>22</v>
      </c>
      <c r="B25" s="6" t="s">
        <v>82</v>
      </c>
      <c r="C25" s="6" t="s">
        <v>83</v>
      </c>
      <c r="D25" s="6" t="s">
        <v>42</v>
      </c>
      <c r="E25" s="9"/>
      <c r="F25" s="9"/>
      <c r="G25" s="9"/>
      <c r="H25" s="9"/>
      <c r="I25" s="40">
        <f t="shared" si="0"/>
        <v>0</v>
      </c>
      <c r="J25" s="9"/>
      <c r="K25" s="9"/>
      <c r="L25" s="9"/>
      <c r="M25" s="9"/>
      <c r="N25" s="9"/>
      <c r="O25" s="9"/>
      <c r="P25" s="36"/>
      <c r="Q25" s="9"/>
      <c r="R25" s="41">
        <f t="shared" si="6"/>
        <v>0</v>
      </c>
      <c r="S25" s="42">
        <f t="shared" si="4"/>
        <v>0</v>
      </c>
      <c r="T25" s="38"/>
    </row>
    <row r="26" spans="1:20">
      <c r="A26" s="6">
        <v>23</v>
      </c>
      <c r="B26" s="6" t="s">
        <v>84</v>
      </c>
      <c r="C26" s="6" t="s">
        <v>85</v>
      </c>
      <c r="D26" s="6" t="s">
        <v>42</v>
      </c>
      <c r="E26" s="9" t="s">
        <v>86</v>
      </c>
      <c r="F26" s="9">
        <v>1.2</v>
      </c>
      <c r="G26" s="9" t="s">
        <v>36</v>
      </c>
      <c r="H26" s="9">
        <v>1.2</v>
      </c>
      <c r="I26" s="40">
        <v>2</v>
      </c>
      <c r="J26" s="9"/>
      <c r="K26" s="9"/>
      <c r="L26" s="9"/>
      <c r="M26" s="9"/>
      <c r="N26" s="13" t="s">
        <v>39</v>
      </c>
      <c r="O26" s="9">
        <v>0.3</v>
      </c>
      <c r="P26" s="36"/>
      <c r="Q26" s="9"/>
      <c r="R26" s="41">
        <f t="shared" si="6"/>
        <v>0.3</v>
      </c>
      <c r="S26" s="42">
        <v>2</v>
      </c>
      <c r="T26" s="38"/>
    </row>
    <row r="27" spans="1:20">
      <c r="A27" s="6">
        <v>24</v>
      </c>
      <c r="B27" s="6" t="s">
        <v>87</v>
      </c>
      <c r="C27" s="6" t="s">
        <v>88</v>
      </c>
      <c r="D27" s="6" t="s">
        <v>23</v>
      </c>
      <c r="E27" s="9" t="s">
        <v>81</v>
      </c>
      <c r="F27" s="9">
        <v>1.2</v>
      </c>
      <c r="G27" s="9"/>
      <c r="H27" s="9"/>
      <c r="I27" s="40">
        <f t="shared" ref="I27:I34" si="7">F27+H27</f>
        <v>1.2</v>
      </c>
      <c r="J27" s="9" t="s">
        <v>37</v>
      </c>
      <c r="K27" s="9">
        <v>0.18</v>
      </c>
      <c r="L27" s="9" t="s">
        <v>57</v>
      </c>
      <c r="M27" s="9">
        <v>0.24</v>
      </c>
      <c r="N27" s="9"/>
      <c r="O27" s="9"/>
      <c r="P27" s="9"/>
      <c r="Q27" s="9"/>
      <c r="R27" s="41">
        <v>0.3</v>
      </c>
      <c r="S27" s="42">
        <f t="shared" ref="S27:S34" si="8">I27+R27</f>
        <v>1.5</v>
      </c>
      <c r="T27" s="38"/>
    </row>
    <row r="28" spans="1:20">
      <c r="A28" s="6">
        <v>25</v>
      </c>
      <c r="B28" s="6" t="s">
        <v>89</v>
      </c>
      <c r="C28" s="6" t="s">
        <v>90</v>
      </c>
      <c r="D28" s="6" t="s">
        <v>23</v>
      </c>
      <c r="E28" s="9" t="s">
        <v>81</v>
      </c>
      <c r="F28" s="9">
        <v>1.2</v>
      </c>
      <c r="G28" s="9"/>
      <c r="H28" s="9"/>
      <c r="I28" s="40">
        <f t="shared" si="7"/>
        <v>1.2</v>
      </c>
      <c r="J28" s="9" t="s">
        <v>37</v>
      </c>
      <c r="K28" s="9">
        <v>0.18</v>
      </c>
      <c r="L28" s="9" t="s">
        <v>57</v>
      </c>
      <c r="M28" s="9">
        <v>0.24</v>
      </c>
      <c r="N28" s="9"/>
      <c r="O28" s="9"/>
      <c r="P28" s="9" t="s">
        <v>91</v>
      </c>
      <c r="Q28" s="9">
        <v>0.12</v>
      </c>
      <c r="R28" s="41">
        <v>0.3</v>
      </c>
      <c r="S28" s="42">
        <f t="shared" si="8"/>
        <v>1.5</v>
      </c>
      <c r="T28" s="38"/>
    </row>
    <row r="29" spans="1:20">
      <c r="A29" s="6">
        <v>26</v>
      </c>
      <c r="B29" s="6" t="s">
        <v>92</v>
      </c>
      <c r="C29" s="6" t="s">
        <v>93</v>
      </c>
      <c r="D29" s="6" t="s">
        <v>28</v>
      </c>
      <c r="E29" s="9"/>
      <c r="F29" s="9"/>
      <c r="G29" s="9"/>
      <c r="H29" s="9"/>
      <c r="I29" s="40">
        <f t="shared" si="7"/>
        <v>0</v>
      </c>
      <c r="J29" s="9" t="s">
        <v>37</v>
      </c>
      <c r="K29" s="9">
        <v>0.18</v>
      </c>
      <c r="L29" s="9" t="s">
        <v>57</v>
      </c>
      <c r="M29" s="9">
        <v>0.24</v>
      </c>
      <c r="N29" s="9"/>
      <c r="O29" s="9"/>
      <c r="P29" s="9"/>
      <c r="Q29" s="9"/>
      <c r="R29" s="41">
        <v>0.3</v>
      </c>
      <c r="S29" s="42">
        <f t="shared" si="8"/>
        <v>0.3</v>
      </c>
      <c r="T29" s="38"/>
    </row>
    <row r="30" spans="1:20">
      <c r="A30" s="6">
        <v>27</v>
      </c>
      <c r="B30" s="6" t="s">
        <v>94</v>
      </c>
      <c r="C30" s="6" t="s">
        <v>95</v>
      </c>
      <c r="D30" s="6" t="s">
        <v>45</v>
      </c>
      <c r="E30" s="9"/>
      <c r="F30" s="9"/>
      <c r="G30" s="9"/>
      <c r="H30" s="9"/>
      <c r="I30" s="40">
        <f t="shared" si="7"/>
        <v>0</v>
      </c>
      <c r="J30" s="9" t="s">
        <v>37</v>
      </c>
      <c r="K30" s="9">
        <v>0.18</v>
      </c>
      <c r="L30" s="9" t="s">
        <v>38</v>
      </c>
      <c r="M30" s="9">
        <v>0.18</v>
      </c>
      <c r="N30" s="9"/>
      <c r="O30" s="9"/>
      <c r="P30" s="9"/>
      <c r="Q30" s="9"/>
      <c r="R30" s="41">
        <v>0.3</v>
      </c>
      <c r="S30" s="42">
        <f t="shared" si="8"/>
        <v>0.3</v>
      </c>
      <c r="T30" s="38"/>
    </row>
    <row r="31" spans="1:20">
      <c r="A31" s="6">
        <v>28</v>
      </c>
      <c r="B31" s="6" t="s">
        <v>96</v>
      </c>
      <c r="C31" s="6" t="s">
        <v>97</v>
      </c>
      <c r="D31" s="6" t="s">
        <v>54</v>
      </c>
      <c r="E31" s="9"/>
      <c r="F31" s="9"/>
      <c r="G31" s="9"/>
      <c r="H31" s="9"/>
      <c r="I31" s="40">
        <f t="shared" si="7"/>
        <v>0</v>
      </c>
      <c r="J31" s="9"/>
      <c r="K31" s="9"/>
      <c r="L31" s="9" t="s">
        <v>57</v>
      </c>
      <c r="M31" s="9">
        <v>0.24</v>
      </c>
      <c r="N31" s="9"/>
      <c r="O31" s="9"/>
      <c r="P31" s="9"/>
      <c r="Q31" s="9"/>
      <c r="R31" s="41">
        <f>K31+M31+O31+Q31</f>
        <v>0.24</v>
      </c>
      <c r="S31" s="42">
        <f t="shared" si="8"/>
        <v>0.24</v>
      </c>
      <c r="T31" s="38"/>
    </row>
    <row r="32" spans="1:20">
      <c r="A32" s="6">
        <v>29</v>
      </c>
      <c r="B32" s="6" t="s">
        <v>98</v>
      </c>
      <c r="C32" s="6" t="s">
        <v>99</v>
      </c>
      <c r="D32" s="6" t="s">
        <v>54</v>
      </c>
      <c r="E32" s="9"/>
      <c r="F32" s="9"/>
      <c r="G32" s="9"/>
      <c r="H32" s="9"/>
      <c r="I32" s="40">
        <f t="shared" si="7"/>
        <v>0</v>
      </c>
      <c r="J32" s="9" t="s">
        <v>37</v>
      </c>
      <c r="K32" s="9">
        <v>0.18</v>
      </c>
      <c r="L32" s="9" t="s">
        <v>57</v>
      </c>
      <c r="M32" s="9">
        <v>0.24</v>
      </c>
      <c r="N32" s="9"/>
      <c r="O32" s="9"/>
      <c r="P32" s="36"/>
      <c r="Q32" s="9"/>
      <c r="R32" s="41">
        <v>0.3</v>
      </c>
      <c r="S32" s="42">
        <f t="shared" si="8"/>
        <v>0.3</v>
      </c>
      <c r="T32" s="38"/>
    </row>
    <row r="33" spans="1:20">
      <c r="A33" s="6">
        <v>30</v>
      </c>
      <c r="B33" s="6" t="s">
        <v>100</v>
      </c>
      <c r="C33" s="6" t="s">
        <v>101</v>
      </c>
      <c r="D33" s="6" t="s">
        <v>23</v>
      </c>
      <c r="E33" s="9" t="s">
        <v>102</v>
      </c>
      <c r="F33" s="9">
        <v>0.6</v>
      </c>
      <c r="G33" s="9"/>
      <c r="H33" s="9"/>
      <c r="I33" s="40">
        <f t="shared" si="7"/>
        <v>0.6</v>
      </c>
      <c r="J33" s="9"/>
      <c r="K33" s="9"/>
      <c r="L33" s="9" t="s">
        <v>103</v>
      </c>
      <c r="M33" s="9">
        <v>0.12</v>
      </c>
      <c r="N33" s="9"/>
      <c r="O33" s="9"/>
      <c r="P33" s="36"/>
      <c r="Q33" s="9"/>
      <c r="R33" s="41">
        <f>K33+M33+O33+Q33</f>
        <v>0.12</v>
      </c>
      <c r="S33" s="42">
        <f t="shared" si="8"/>
        <v>0.72</v>
      </c>
      <c r="T33" s="38"/>
    </row>
    <row r="34" spans="1:20">
      <c r="A34" s="6">
        <v>31</v>
      </c>
      <c r="B34" s="6" t="s">
        <v>104</v>
      </c>
      <c r="C34" s="6" t="s">
        <v>105</v>
      </c>
      <c r="D34" s="6" t="s">
        <v>45</v>
      </c>
      <c r="E34" s="9" t="s">
        <v>65</v>
      </c>
      <c r="F34" s="9">
        <v>1.2</v>
      </c>
      <c r="G34" s="9"/>
      <c r="H34" s="9"/>
      <c r="I34" s="40">
        <f t="shared" si="7"/>
        <v>1.2</v>
      </c>
      <c r="J34" s="9" t="s">
        <v>106</v>
      </c>
      <c r="K34" s="9">
        <v>0.18</v>
      </c>
      <c r="L34" s="9" t="s">
        <v>38</v>
      </c>
      <c r="M34" s="9">
        <v>0.18</v>
      </c>
      <c r="N34" s="9"/>
      <c r="O34" s="9"/>
      <c r="P34" s="9"/>
      <c r="Q34" s="9"/>
      <c r="R34" s="41">
        <v>0.3</v>
      </c>
      <c r="S34" s="42">
        <f t="shared" si="8"/>
        <v>1.5</v>
      </c>
      <c r="T34" s="38"/>
    </row>
    <row r="35" spans="1:20">
      <c r="A35" s="6">
        <v>32</v>
      </c>
      <c r="B35" s="6" t="s">
        <v>107</v>
      </c>
      <c r="C35" s="6" t="s">
        <v>108</v>
      </c>
      <c r="D35" s="6" t="s">
        <v>45</v>
      </c>
      <c r="E35" s="9" t="s">
        <v>65</v>
      </c>
      <c r="F35" s="9">
        <v>1.2</v>
      </c>
      <c r="G35" s="9" t="s">
        <v>36</v>
      </c>
      <c r="H35" s="9">
        <v>1.2</v>
      </c>
      <c r="I35" s="40">
        <v>2</v>
      </c>
      <c r="J35" s="9" t="s">
        <v>49</v>
      </c>
      <c r="K35" s="9">
        <v>0.3</v>
      </c>
      <c r="L35" s="13" t="s">
        <v>103</v>
      </c>
      <c r="M35" s="9">
        <v>0.12</v>
      </c>
      <c r="N35" s="9"/>
      <c r="O35" s="9"/>
      <c r="P35" s="36"/>
      <c r="Q35" s="9"/>
      <c r="R35" s="41">
        <v>0.3</v>
      </c>
      <c r="S35" s="42">
        <v>2</v>
      </c>
      <c r="T35" s="38"/>
    </row>
    <row r="36" spans="1:20">
      <c r="A36" s="6">
        <v>33</v>
      </c>
      <c r="B36" s="6" t="s">
        <v>109</v>
      </c>
      <c r="C36" s="6" t="s">
        <v>110</v>
      </c>
      <c r="D36" s="6" t="s">
        <v>23</v>
      </c>
      <c r="E36" s="9" t="s">
        <v>62</v>
      </c>
      <c r="F36" s="9">
        <v>1.8</v>
      </c>
      <c r="G36" s="9"/>
      <c r="H36" s="9"/>
      <c r="I36" s="40">
        <f t="shared" ref="I36:I86" si="9">F36+H36</f>
        <v>1.8</v>
      </c>
      <c r="J36" s="9" t="s">
        <v>37</v>
      </c>
      <c r="K36" s="9">
        <v>0.18</v>
      </c>
      <c r="L36" s="9" t="s">
        <v>57</v>
      </c>
      <c r="M36" s="9">
        <v>0.24</v>
      </c>
      <c r="N36" s="9"/>
      <c r="O36" s="9"/>
      <c r="P36" s="9"/>
      <c r="Q36" s="9"/>
      <c r="R36" s="41">
        <v>0.3</v>
      </c>
      <c r="S36" s="42">
        <v>2</v>
      </c>
      <c r="T36" s="38"/>
    </row>
    <row r="37" spans="1:20">
      <c r="A37" s="6">
        <v>34</v>
      </c>
      <c r="B37" s="6" t="s">
        <v>111</v>
      </c>
      <c r="C37" s="6" t="s">
        <v>112</v>
      </c>
      <c r="D37" s="6" t="s">
        <v>45</v>
      </c>
      <c r="E37" s="9" t="s">
        <v>113</v>
      </c>
      <c r="F37" s="9">
        <v>1.8</v>
      </c>
      <c r="G37" s="9"/>
      <c r="H37" s="9"/>
      <c r="I37" s="40">
        <f t="shared" si="9"/>
        <v>1.8</v>
      </c>
      <c r="J37" s="9" t="s">
        <v>114</v>
      </c>
      <c r="K37" s="9">
        <v>0.18</v>
      </c>
      <c r="L37" s="9" t="s">
        <v>38</v>
      </c>
      <c r="M37" s="9">
        <v>0.18</v>
      </c>
      <c r="N37" s="9"/>
      <c r="O37" s="9"/>
      <c r="P37" s="9"/>
      <c r="Q37" s="9"/>
      <c r="R37" s="41">
        <v>0.3</v>
      </c>
      <c r="S37" s="42">
        <v>2</v>
      </c>
      <c r="T37" s="38"/>
    </row>
    <row r="38" spans="1:20">
      <c r="A38" s="6">
        <v>35</v>
      </c>
      <c r="B38" s="6" t="s">
        <v>115</v>
      </c>
      <c r="C38" s="6" t="s">
        <v>116</v>
      </c>
      <c r="D38" s="6" t="s">
        <v>28</v>
      </c>
      <c r="E38" s="9" t="s">
        <v>117</v>
      </c>
      <c r="F38" s="9">
        <v>0.6</v>
      </c>
      <c r="G38" s="9"/>
      <c r="H38" s="9"/>
      <c r="I38" s="40">
        <f t="shared" si="9"/>
        <v>0.6</v>
      </c>
      <c r="J38" s="9" t="s">
        <v>114</v>
      </c>
      <c r="K38" s="9">
        <v>0.18</v>
      </c>
      <c r="L38" s="9" t="s">
        <v>25</v>
      </c>
      <c r="M38" s="9">
        <v>0.3</v>
      </c>
      <c r="N38" s="9"/>
      <c r="O38" s="9"/>
      <c r="P38" s="9"/>
      <c r="Q38" s="9"/>
      <c r="R38" s="41">
        <v>0.3</v>
      </c>
      <c r="S38" s="42">
        <f t="shared" ref="S38:S86" si="10">I38+R38</f>
        <v>0.9</v>
      </c>
      <c r="T38" s="38"/>
    </row>
    <row r="39" spans="1:20">
      <c r="A39" s="6">
        <v>36</v>
      </c>
      <c r="B39" s="6" t="s">
        <v>118</v>
      </c>
      <c r="C39" s="6" t="s">
        <v>119</v>
      </c>
      <c r="D39" s="6" t="s">
        <v>54</v>
      </c>
      <c r="E39" s="9"/>
      <c r="F39" s="9"/>
      <c r="G39" s="9"/>
      <c r="H39" s="9"/>
      <c r="I39" s="40">
        <f t="shared" si="9"/>
        <v>0</v>
      </c>
      <c r="J39" s="9" t="s">
        <v>120</v>
      </c>
      <c r="K39" s="9">
        <v>0.18</v>
      </c>
      <c r="L39" s="9" t="s">
        <v>57</v>
      </c>
      <c r="M39" s="9">
        <v>0.24</v>
      </c>
      <c r="N39" s="9"/>
      <c r="O39" s="9"/>
      <c r="P39" s="36" t="s">
        <v>121</v>
      </c>
      <c r="Q39" s="9">
        <v>0.12</v>
      </c>
      <c r="R39" s="41">
        <v>0.3</v>
      </c>
      <c r="S39" s="42">
        <f t="shared" si="10"/>
        <v>0.3</v>
      </c>
      <c r="T39" s="38"/>
    </row>
    <row r="40" spans="1:20">
      <c r="A40" s="6">
        <v>37</v>
      </c>
      <c r="B40" s="6" t="s">
        <v>122</v>
      </c>
      <c r="C40" s="6" t="s">
        <v>123</v>
      </c>
      <c r="D40" s="6" t="s">
        <v>42</v>
      </c>
      <c r="E40" s="9"/>
      <c r="F40" s="9"/>
      <c r="G40" s="9"/>
      <c r="H40" s="9"/>
      <c r="I40" s="40">
        <f t="shared" si="9"/>
        <v>0</v>
      </c>
      <c r="J40" s="9" t="s">
        <v>120</v>
      </c>
      <c r="K40" s="9">
        <v>0.18</v>
      </c>
      <c r="L40" s="9" t="s">
        <v>38</v>
      </c>
      <c r="M40" s="9">
        <v>0.18</v>
      </c>
      <c r="N40" s="9"/>
      <c r="O40" s="9"/>
      <c r="P40" s="36"/>
      <c r="Q40" s="9"/>
      <c r="R40" s="41">
        <v>0.3</v>
      </c>
      <c r="S40" s="42">
        <f t="shared" si="10"/>
        <v>0.3</v>
      </c>
      <c r="T40" s="38"/>
    </row>
    <row r="41" spans="1:20">
      <c r="A41" s="6">
        <v>38</v>
      </c>
      <c r="B41" s="6" t="s">
        <v>124</v>
      </c>
      <c r="C41" s="6" t="s">
        <v>125</v>
      </c>
      <c r="D41" s="6" t="s">
        <v>45</v>
      </c>
      <c r="E41" s="9"/>
      <c r="F41" s="9"/>
      <c r="G41" s="9"/>
      <c r="H41" s="9"/>
      <c r="I41" s="40">
        <f t="shared" si="9"/>
        <v>0</v>
      </c>
      <c r="J41" s="9" t="s">
        <v>126</v>
      </c>
      <c r="K41" s="9">
        <v>0.18</v>
      </c>
      <c r="L41" s="9" t="s">
        <v>38</v>
      </c>
      <c r="M41" s="9">
        <v>0.18</v>
      </c>
      <c r="N41" s="9"/>
      <c r="O41" s="9"/>
      <c r="P41" s="36"/>
      <c r="Q41" s="9"/>
      <c r="R41" s="41">
        <v>0.3</v>
      </c>
      <c r="S41" s="42">
        <f t="shared" si="10"/>
        <v>0.3</v>
      </c>
      <c r="T41" s="38"/>
    </row>
    <row r="42" spans="1:20">
      <c r="A42" s="6">
        <v>39</v>
      </c>
      <c r="B42" s="6" t="s">
        <v>127</v>
      </c>
      <c r="C42" s="6" t="s">
        <v>128</v>
      </c>
      <c r="D42" s="6" t="s">
        <v>45</v>
      </c>
      <c r="E42" s="9"/>
      <c r="F42" s="9"/>
      <c r="G42" s="9"/>
      <c r="H42" s="9"/>
      <c r="I42" s="40">
        <f t="shared" si="9"/>
        <v>0</v>
      </c>
      <c r="J42" s="9" t="s">
        <v>126</v>
      </c>
      <c r="K42" s="9">
        <v>0.18</v>
      </c>
      <c r="L42" s="9" t="s">
        <v>38</v>
      </c>
      <c r="M42" s="9">
        <v>0.18</v>
      </c>
      <c r="N42" s="9"/>
      <c r="O42" s="9"/>
      <c r="P42" s="36"/>
      <c r="Q42" s="9"/>
      <c r="R42" s="41">
        <v>0.3</v>
      </c>
      <c r="S42" s="42">
        <f t="shared" si="10"/>
        <v>0.3</v>
      </c>
      <c r="T42" s="38"/>
    </row>
    <row r="43" spans="1:20">
      <c r="A43" s="6">
        <v>40</v>
      </c>
      <c r="B43" s="6" t="s">
        <v>129</v>
      </c>
      <c r="C43" s="6" t="s">
        <v>130</v>
      </c>
      <c r="D43" s="6" t="s">
        <v>54</v>
      </c>
      <c r="E43" s="9"/>
      <c r="F43" s="9"/>
      <c r="G43" s="9"/>
      <c r="H43" s="9"/>
      <c r="I43" s="40">
        <f t="shared" si="9"/>
        <v>0</v>
      </c>
      <c r="J43" s="9"/>
      <c r="K43" s="9"/>
      <c r="L43" s="9" t="s">
        <v>103</v>
      </c>
      <c r="M43" s="9">
        <v>0.12</v>
      </c>
      <c r="N43" s="9"/>
      <c r="O43" s="9"/>
      <c r="P43" s="36"/>
      <c r="Q43" s="9"/>
      <c r="R43" s="41">
        <f t="shared" ref="R43:R45" si="11">K43+M43+O43+Q43</f>
        <v>0.12</v>
      </c>
      <c r="S43" s="42">
        <f t="shared" si="10"/>
        <v>0.12</v>
      </c>
      <c r="T43" s="38"/>
    </row>
    <row r="44" spans="1:20">
      <c r="A44" s="6">
        <v>41</v>
      </c>
      <c r="B44" s="6" t="s">
        <v>131</v>
      </c>
      <c r="C44" s="6" t="s">
        <v>132</v>
      </c>
      <c r="D44" s="6" t="s">
        <v>45</v>
      </c>
      <c r="E44" s="9" t="s">
        <v>133</v>
      </c>
      <c r="F44" s="9">
        <v>1.2</v>
      </c>
      <c r="G44" s="9"/>
      <c r="H44" s="9"/>
      <c r="I44" s="40">
        <f t="shared" si="9"/>
        <v>1.2</v>
      </c>
      <c r="J44" s="9"/>
      <c r="K44" s="9"/>
      <c r="L44" s="9" t="s">
        <v>57</v>
      </c>
      <c r="M44" s="9">
        <v>0.24</v>
      </c>
      <c r="N44" s="9"/>
      <c r="O44" s="9"/>
      <c r="P44" s="36"/>
      <c r="Q44" s="9"/>
      <c r="R44" s="41">
        <f t="shared" si="11"/>
        <v>0.24</v>
      </c>
      <c r="S44" s="42">
        <f t="shared" si="10"/>
        <v>1.44</v>
      </c>
      <c r="T44" s="38"/>
    </row>
    <row r="45" spans="1:20">
      <c r="A45" s="6">
        <v>42</v>
      </c>
      <c r="B45" s="6" t="s">
        <v>134</v>
      </c>
      <c r="C45" s="6" t="s">
        <v>135</v>
      </c>
      <c r="D45" s="6" t="s">
        <v>28</v>
      </c>
      <c r="E45" s="9"/>
      <c r="F45" s="9"/>
      <c r="G45" s="9"/>
      <c r="H45" s="9"/>
      <c r="I45" s="40">
        <f t="shared" si="9"/>
        <v>0</v>
      </c>
      <c r="J45" s="9"/>
      <c r="K45" s="9"/>
      <c r="L45" s="9" t="s">
        <v>38</v>
      </c>
      <c r="M45" s="9">
        <v>0.18</v>
      </c>
      <c r="N45" s="9"/>
      <c r="O45" s="9"/>
      <c r="P45" s="36"/>
      <c r="Q45" s="9"/>
      <c r="R45" s="41">
        <f t="shared" si="11"/>
        <v>0.18</v>
      </c>
      <c r="S45" s="42">
        <f t="shared" si="10"/>
        <v>0.18</v>
      </c>
      <c r="T45" s="38"/>
    </row>
    <row r="46" spans="1:20">
      <c r="A46" s="6">
        <v>43</v>
      </c>
      <c r="B46" s="6" t="s">
        <v>136</v>
      </c>
      <c r="C46" s="6" t="s">
        <v>137</v>
      </c>
      <c r="D46" s="6" t="s">
        <v>54</v>
      </c>
      <c r="E46" s="9"/>
      <c r="F46" s="9"/>
      <c r="G46" s="9"/>
      <c r="H46" s="9"/>
      <c r="I46" s="40">
        <f t="shared" si="9"/>
        <v>0</v>
      </c>
      <c r="J46" s="9" t="s">
        <v>37</v>
      </c>
      <c r="K46" s="9">
        <v>0.18</v>
      </c>
      <c r="L46" s="9" t="s">
        <v>57</v>
      </c>
      <c r="M46" s="9">
        <v>0.24</v>
      </c>
      <c r="N46" s="9"/>
      <c r="O46" s="9"/>
      <c r="P46" s="36" t="s">
        <v>121</v>
      </c>
      <c r="Q46" s="9">
        <v>0.12</v>
      </c>
      <c r="R46" s="41">
        <v>0.3</v>
      </c>
      <c r="S46" s="42">
        <f t="shared" si="10"/>
        <v>0.3</v>
      </c>
      <c r="T46" s="38"/>
    </row>
    <row r="47" spans="1:20">
      <c r="A47" s="6">
        <v>44</v>
      </c>
      <c r="B47" s="6" t="s">
        <v>138</v>
      </c>
      <c r="C47" s="6" t="s">
        <v>139</v>
      </c>
      <c r="D47" s="6" t="s">
        <v>42</v>
      </c>
      <c r="E47" s="9"/>
      <c r="F47" s="9"/>
      <c r="G47" s="9"/>
      <c r="H47" s="9"/>
      <c r="I47" s="40">
        <f t="shared" si="9"/>
        <v>0</v>
      </c>
      <c r="J47" s="9"/>
      <c r="K47" s="9"/>
      <c r="L47" s="9"/>
      <c r="M47" s="9"/>
      <c r="N47" s="9"/>
      <c r="O47" s="9"/>
      <c r="P47" s="36"/>
      <c r="Q47" s="9"/>
      <c r="R47" s="41">
        <f t="shared" ref="R47:R49" si="12">K47+M47+O47+Q47</f>
        <v>0</v>
      </c>
      <c r="S47" s="42">
        <f t="shared" si="10"/>
        <v>0</v>
      </c>
      <c r="T47" s="38"/>
    </row>
    <row r="48" spans="1:20">
      <c r="A48" s="6">
        <v>45</v>
      </c>
      <c r="B48" s="6" t="s">
        <v>140</v>
      </c>
      <c r="C48" s="6" t="s">
        <v>141</v>
      </c>
      <c r="D48" s="6" t="s">
        <v>54</v>
      </c>
      <c r="E48" s="9"/>
      <c r="F48" s="9"/>
      <c r="G48" s="9"/>
      <c r="H48" s="9"/>
      <c r="I48" s="40">
        <f t="shared" si="9"/>
        <v>0</v>
      </c>
      <c r="J48" s="9"/>
      <c r="K48" s="9"/>
      <c r="L48" s="9"/>
      <c r="M48" s="9"/>
      <c r="N48" s="9"/>
      <c r="O48" s="9"/>
      <c r="P48" s="36"/>
      <c r="Q48" s="9"/>
      <c r="R48" s="41">
        <f t="shared" si="12"/>
        <v>0</v>
      </c>
      <c r="S48" s="42">
        <f t="shared" si="10"/>
        <v>0</v>
      </c>
      <c r="T48" s="38"/>
    </row>
    <row r="49" spans="1:20">
      <c r="A49" s="6">
        <v>46</v>
      </c>
      <c r="B49" s="6" t="s">
        <v>142</v>
      </c>
      <c r="C49" s="6" t="s">
        <v>143</v>
      </c>
      <c r="D49" s="6" t="s">
        <v>54</v>
      </c>
      <c r="E49" s="9"/>
      <c r="F49" s="9"/>
      <c r="G49" s="9"/>
      <c r="H49" s="9"/>
      <c r="I49" s="40">
        <f t="shared" si="9"/>
        <v>0</v>
      </c>
      <c r="J49" s="9"/>
      <c r="K49" s="9"/>
      <c r="L49" s="9" t="s">
        <v>38</v>
      </c>
      <c r="M49" s="9">
        <v>0.18</v>
      </c>
      <c r="N49" s="9"/>
      <c r="O49" s="9"/>
      <c r="P49" s="9"/>
      <c r="Q49" s="9"/>
      <c r="R49" s="41">
        <f t="shared" si="12"/>
        <v>0.18</v>
      </c>
      <c r="S49" s="42">
        <f t="shared" si="10"/>
        <v>0.18</v>
      </c>
      <c r="T49" s="38"/>
    </row>
    <row r="50" spans="1:20">
      <c r="A50" s="6">
        <v>47</v>
      </c>
      <c r="B50" s="6" t="s">
        <v>144</v>
      </c>
      <c r="C50" s="6" t="s">
        <v>145</v>
      </c>
      <c r="D50" s="6" t="s">
        <v>54</v>
      </c>
      <c r="E50" s="9"/>
      <c r="F50" s="9"/>
      <c r="G50" s="9"/>
      <c r="H50" s="9"/>
      <c r="I50" s="40">
        <f t="shared" si="9"/>
        <v>0</v>
      </c>
      <c r="J50" s="9" t="s">
        <v>106</v>
      </c>
      <c r="K50" s="9">
        <v>0.18</v>
      </c>
      <c r="L50" s="9" t="s">
        <v>38</v>
      </c>
      <c r="M50" s="9">
        <v>0.18</v>
      </c>
      <c r="N50" s="9"/>
      <c r="O50" s="9"/>
      <c r="P50" s="9"/>
      <c r="Q50" s="9"/>
      <c r="R50" s="41">
        <v>0.3</v>
      </c>
      <c r="S50" s="42">
        <f t="shared" si="10"/>
        <v>0.3</v>
      </c>
      <c r="T50" s="38"/>
    </row>
    <row r="51" spans="1:20">
      <c r="A51" s="6">
        <v>48</v>
      </c>
      <c r="B51" s="6" t="s">
        <v>146</v>
      </c>
      <c r="C51" s="6" t="s">
        <v>147</v>
      </c>
      <c r="D51" s="6" t="s">
        <v>54</v>
      </c>
      <c r="E51" s="9"/>
      <c r="F51" s="9"/>
      <c r="G51" s="9"/>
      <c r="H51" s="9"/>
      <c r="I51" s="40">
        <f t="shared" si="9"/>
        <v>0</v>
      </c>
      <c r="J51" s="9"/>
      <c r="K51" s="9"/>
      <c r="L51" s="9" t="s">
        <v>38</v>
      </c>
      <c r="M51" s="9">
        <v>0.18</v>
      </c>
      <c r="N51" s="9"/>
      <c r="O51" s="9"/>
      <c r="P51" s="9"/>
      <c r="Q51" s="9"/>
      <c r="R51" s="41">
        <f t="shared" ref="R51:R54" si="13">K51+M51+O51+Q51</f>
        <v>0.18</v>
      </c>
      <c r="S51" s="42">
        <f t="shared" si="10"/>
        <v>0.18</v>
      </c>
      <c r="T51" s="38"/>
    </row>
    <row r="52" spans="1:20">
      <c r="A52" s="6">
        <v>49</v>
      </c>
      <c r="B52" s="6" t="s">
        <v>148</v>
      </c>
      <c r="C52" s="6" t="s">
        <v>149</v>
      </c>
      <c r="D52" s="6" t="s">
        <v>45</v>
      </c>
      <c r="E52" s="9"/>
      <c r="F52" s="9"/>
      <c r="G52" s="9"/>
      <c r="H52" s="9"/>
      <c r="I52" s="40">
        <f t="shared" si="9"/>
        <v>0</v>
      </c>
      <c r="J52" s="9"/>
      <c r="K52" s="9"/>
      <c r="L52" s="9" t="s">
        <v>72</v>
      </c>
      <c r="M52" s="9">
        <v>0.3</v>
      </c>
      <c r="N52" s="9"/>
      <c r="O52" s="9"/>
      <c r="P52" s="9"/>
      <c r="Q52" s="9"/>
      <c r="R52" s="41">
        <f t="shared" si="13"/>
        <v>0.3</v>
      </c>
      <c r="S52" s="42">
        <f t="shared" si="10"/>
        <v>0.3</v>
      </c>
      <c r="T52" s="38"/>
    </row>
    <row r="53" spans="1:20">
      <c r="A53" s="6">
        <v>50</v>
      </c>
      <c r="B53" s="6" t="s">
        <v>150</v>
      </c>
      <c r="C53" s="6" t="s">
        <v>151</v>
      </c>
      <c r="D53" s="6" t="s">
        <v>42</v>
      </c>
      <c r="E53" s="9"/>
      <c r="F53" s="9"/>
      <c r="G53" s="9"/>
      <c r="H53" s="9"/>
      <c r="I53" s="40">
        <f t="shared" si="9"/>
        <v>0</v>
      </c>
      <c r="J53" s="9"/>
      <c r="K53" s="9"/>
      <c r="L53" s="9" t="s">
        <v>103</v>
      </c>
      <c r="M53" s="9">
        <v>0.12</v>
      </c>
      <c r="N53" s="9"/>
      <c r="O53" s="9"/>
      <c r="P53" s="9"/>
      <c r="Q53" s="9"/>
      <c r="R53" s="41">
        <f t="shared" si="13"/>
        <v>0.12</v>
      </c>
      <c r="S53" s="42">
        <f t="shared" si="10"/>
        <v>0.12</v>
      </c>
      <c r="T53" s="38"/>
    </row>
    <row r="54" spans="1:20">
      <c r="A54" s="6">
        <v>51</v>
      </c>
      <c r="B54" s="6" t="s">
        <v>152</v>
      </c>
      <c r="C54" s="6" t="s">
        <v>153</v>
      </c>
      <c r="D54" s="6" t="s">
        <v>45</v>
      </c>
      <c r="E54" s="9"/>
      <c r="F54" s="9"/>
      <c r="G54" s="9"/>
      <c r="H54" s="9"/>
      <c r="I54" s="40">
        <f t="shared" si="9"/>
        <v>0</v>
      </c>
      <c r="J54" s="9"/>
      <c r="K54" s="9"/>
      <c r="L54" s="9" t="s">
        <v>38</v>
      </c>
      <c r="M54" s="9">
        <v>0.18</v>
      </c>
      <c r="N54" s="9"/>
      <c r="O54" s="9"/>
      <c r="P54" s="9"/>
      <c r="Q54" s="9"/>
      <c r="R54" s="41">
        <f t="shared" si="13"/>
        <v>0.18</v>
      </c>
      <c r="S54" s="42">
        <f t="shared" si="10"/>
        <v>0.18</v>
      </c>
      <c r="T54" s="38"/>
    </row>
    <row r="55" spans="1:20">
      <c r="A55" s="6">
        <v>52</v>
      </c>
      <c r="B55" s="6" t="s">
        <v>154</v>
      </c>
      <c r="C55" s="6" t="s">
        <v>155</v>
      </c>
      <c r="D55" s="6" t="s">
        <v>45</v>
      </c>
      <c r="E55" s="9"/>
      <c r="F55" s="9"/>
      <c r="G55" s="9"/>
      <c r="H55" s="9"/>
      <c r="I55" s="40">
        <f t="shared" si="9"/>
        <v>0</v>
      </c>
      <c r="J55" s="9" t="s">
        <v>120</v>
      </c>
      <c r="K55" s="9">
        <v>0.18</v>
      </c>
      <c r="L55" s="9" t="s">
        <v>57</v>
      </c>
      <c r="M55" s="9">
        <v>0.24</v>
      </c>
      <c r="N55" s="9"/>
      <c r="O55" s="9"/>
      <c r="P55" s="36"/>
      <c r="Q55" s="9"/>
      <c r="R55" s="41">
        <v>0.3</v>
      </c>
      <c r="S55" s="42">
        <f t="shared" si="10"/>
        <v>0.3</v>
      </c>
      <c r="T55" s="38"/>
    </row>
    <row r="56" spans="1:20">
      <c r="A56" s="6">
        <v>53</v>
      </c>
      <c r="B56" s="6" t="s">
        <v>156</v>
      </c>
      <c r="C56" s="6" t="s">
        <v>157</v>
      </c>
      <c r="D56" s="6" t="s">
        <v>23</v>
      </c>
      <c r="E56" s="9"/>
      <c r="F56" s="9"/>
      <c r="G56" s="9" t="s">
        <v>36</v>
      </c>
      <c r="H56" s="9">
        <v>1.2</v>
      </c>
      <c r="I56" s="40">
        <f t="shared" si="9"/>
        <v>1.2</v>
      </c>
      <c r="J56" s="9"/>
      <c r="K56" s="9"/>
      <c r="L56" s="9" t="s">
        <v>57</v>
      </c>
      <c r="M56" s="9">
        <v>0.18</v>
      </c>
      <c r="N56" s="9"/>
      <c r="O56" s="9"/>
      <c r="P56" s="9"/>
      <c r="Q56" s="9"/>
      <c r="R56" s="41">
        <f t="shared" ref="R56:R79" si="14">K56+M56+O56+Q56</f>
        <v>0.18</v>
      </c>
      <c r="S56" s="42">
        <f t="shared" si="10"/>
        <v>1.38</v>
      </c>
      <c r="T56" s="38"/>
    </row>
    <row r="57" spans="1:20">
      <c r="A57" s="6">
        <v>54</v>
      </c>
      <c r="B57" s="6" t="s">
        <v>158</v>
      </c>
      <c r="C57" s="6" t="s">
        <v>159</v>
      </c>
      <c r="D57" s="6" t="s">
        <v>54</v>
      </c>
      <c r="E57" s="9" t="s">
        <v>160</v>
      </c>
      <c r="F57" s="9">
        <v>1.2</v>
      </c>
      <c r="G57" s="9"/>
      <c r="H57" s="9"/>
      <c r="I57" s="40">
        <f t="shared" si="9"/>
        <v>1.2</v>
      </c>
      <c r="J57" s="9"/>
      <c r="K57" s="9"/>
      <c r="L57" s="9" t="s">
        <v>57</v>
      </c>
      <c r="M57" s="9">
        <v>0.24</v>
      </c>
      <c r="N57" s="9"/>
      <c r="O57" s="9"/>
      <c r="P57" s="36" t="s">
        <v>161</v>
      </c>
      <c r="Q57" s="9">
        <v>0.12</v>
      </c>
      <c r="R57" s="41">
        <v>0.3</v>
      </c>
      <c r="S57" s="42">
        <f t="shared" si="10"/>
        <v>1.5</v>
      </c>
      <c r="T57" s="38"/>
    </row>
    <row r="58" spans="1:20">
      <c r="A58" s="6">
        <v>55</v>
      </c>
      <c r="B58" s="6" t="s">
        <v>162</v>
      </c>
      <c r="C58" s="6" t="s">
        <v>163</v>
      </c>
      <c r="D58" s="6" t="s">
        <v>23</v>
      </c>
      <c r="E58" s="9" t="s">
        <v>81</v>
      </c>
      <c r="F58" s="9">
        <v>1.2</v>
      </c>
      <c r="G58" s="9"/>
      <c r="H58" s="9"/>
      <c r="I58" s="40">
        <f t="shared" si="9"/>
        <v>1.2</v>
      </c>
      <c r="J58" s="9" t="s">
        <v>37</v>
      </c>
      <c r="K58" s="9">
        <v>0.18</v>
      </c>
      <c r="L58" s="9" t="s">
        <v>57</v>
      </c>
      <c r="M58" s="9">
        <v>0.24</v>
      </c>
      <c r="N58" s="9"/>
      <c r="O58" s="9"/>
      <c r="P58" s="9"/>
      <c r="Q58" s="9"/>
      <c r="R58" s="41">
        <v>0.3</v>
      </c>
      <c r="S58" s="42">
        <f t="shared" si="10"/>
        <v>1.5</v>
      </c>
      <c r="T58" s="38"/>
    </row>
    <row r="59" spans="1:20">
      <c r="A59" s="6">
        <v>56</v>
      </c>
      <c r="B59" s="6" t="s">
        <v>164</v>
      </c>
      <c r="C59" s="6" t="s">
        <v>165</v>
      </c>
      <c r="D59" s="6" t="s">
        <v>54</v>
      </c>
      <c r="E59" s="9"/>
      <c r="F59" s="9"/>
      <c r="G59" s="9"/>
      <c r="H59" s="9"/>
      <c r="I59" s="40">
        <f t="shared" si="9"/>
        <v>0</v>
      </c>
      <c r="J59" s="9" t="s">
        <v>37</v>
      </c>
      <c r="K59" s="9">
        <v>0.18</v>
      </c>
      <c r="L59" s="9" t="s">
        <v>38</v>
      </c>
      <c r="M59" s="9">
        <v>0.18</v>
      </c>
      <c r="N59" s="9"/>
      <c r="O59" s="9"/>
      <c r="P59" s="36"/>
      <c r="Q59" s="9"/>
      <c r="R59" s="41">
        <v>0.3</v>
      </c>
      <c r="S59" s="42">
        <f t="shared" si="10"/>
        <v>0.3</v>
      </c>
      <c r="T59" s="38"/>
    </row>
    <row r="60" spans="1:20">
      <c r="A60" s="6">
        <v>57</v>
      </c>
      <c r="B60" s="6" t="s">
        <v>166</v>
      </c>
      <c r="C60" s="6" t="s">
        <v>167</v>
      </c>
      <c r="D60" s="6" t="s">
        <v>23</v>
      </c>
      <c r="E60" s="9"/>
      <c r="F60" s="9"/>
      <c r="G60" s="9"/>
      <c r="H60" s="9"/>
      <c r="I60" s="40">
        <f t="shared" si="9"/>
        <v>0</v>
      </c>
      <c r="J60" s="9"/>
      <c r="K60" s="9"/>
      <c r="L60" s="9"/>
      <c r="M60" s="9"/>
      <c r="N60" s="9"/>
      <c r="O60" s="9"/>
      <c r="P60" s="36"/>
      <c r="Q60" s="9"/>
      <c r="R60" s="41">
        <f t="shared" si="14"/>
        <v>0</v>
      </c>
      <c r="S60" s="42">
        <f t="shared" si="10"/>
        <v>0</v>
      </c>
      <c r="T60" s="38"/>
    </row>
    <row r="61" spans="1:20">
      <c r="A61" s="6">
        <v>58</v>
      </c>
      <c r="B61" s="6" t="s">
        <v>168</v>
      </c>
      <c r="C61" s="6" t="s">
        <v>169</v>
      </c>
      <c r="D61" s="6" t="s">
        <v>45</v>
      </c>
      <c r="E61" s="9"/>
      <c r="F61" s="9"/>
      <c r="G61" s="9"/>
      <c r="H61" s="9"/>
      <c r="I61" s="40">
        <f t="shared" si="9"/>
        <v>0</v>
      </c>
      <c r="J61" s="9"/>
      <c r="K61" s="9"/>
      <c r="L61" s="9"/>
      <c r="M61" s="9"/>
      <c r="N61" s="9"/>
      <c r="O61" s="9"/>
      <c r="P61" s="36"/>
      <c r="Q61" s="9"/>
      <c r="R61" s="41">
        <f t="shared" si="14"/>
        <v>0</v>
      </c>
      <c r="S61" s="42">
        <f t="shared" si="10"/>
        <v>0</v>
      </c>
      <c r="T61" s="38"/>
    </row>
    <row r="62" spans="1:20">
      <c r="A62" s="6">
        <v>59</v>
      </c>
      <c r="B62" s="6" t="s">
        <v>170</v>
      </c>
      <c r="C62" s="6" t="s">
        <v>171</v>
      </c>
      <c r="D62" s="6" t="s">
        <v>23</v>
      </c>
      <c r="E62" s="9"/>
      <c r="F62" s="9"/>
      <c r="G62" s="9"/>
      <c r="H62" s="9"/>
      <c r="I62" s="40">
        <f t="shared" si="9"/>
        <v>0</v>
      </c>
      <c r="J62" s="9"/>
      <c r="K62" s="9"/>
      <c r="L62" s="9" t="s">
        <v>103</v>
      </c>
      <c r="M62" s="9">
        <v>0.12</v>
      </c>
      <c r="N62" s="9"/>
      <c r="O62" s="9"/>
      <c r="P62" s="36"/>
      <c r="Q62" s="9"/>
      <c r="R62" s="41">
        <f t="shared" si="14"/>
        <v>0.12</v>
      </c>
      <c r="S62" s="42">
        <f t="shared" si="10"/>
        <v>0.12</v>
      </c>
      <c r="T62" s="38"/>
    </row>
    <row r="63" spans="1:20">
      <c r="A63" s="6">
        <v>60</v>
      </c>
      <c r="B63" s="6" t="s">
        <v>172</v>
      </c>
      <c r="C63" s="6" t="s">
        <v>173</v>
      </c>
      <c r="D63" s="6" t="s">
        <v>42</v>
      </c>
      <c r="E63" s="9"/>
      <c r="F63" s="9"/>
      <c r="G63" s="9"/>
      <c r="H63" s="9"/>
      <c r="I63" s="40">
        <f t="shared" si="9"/>
        <v>0</v>
      </c>
      <c r="J63" s="9"/>
      <c r="K63" s="9"/>
      <c r="L63" s="9"/>
      <c r="M63" s="9"/>
      <c r="N63" s="9"/>
      <c r="O63" s="9"/>
      <c r="P63" s="36"/>
      <c r="Q63" s="9"/>
      <c r="R63" s="41">
        <f t="shared" si="14"/>
        <v>0</v>
      </c>
      <c r="S63" s="42">
        <f t="shared" si="10"/>
        <v>0</v>
      </c>
      <c r="T63" s="38"/>
    </row>
    <row r="64" spans="1:20">
      <c r="A64" s="6">
        <v>61</v>
      </c>
      <c r="B64" s="6" t="s">
        <v>174</v>
      </c>
      <c r="C64" s="6" t="s">
        <v>175</v>
      </c>
      <c r="D64" s="6" t="s">
        <v>42</v>
      </c>
      <c r="E64" s="9"/>
      <c r="F64" s="9"/>
      <c r="G64" s="9"/>
      <c r="H64" s="9"/>
      <c r="I64" s="40">
        <f t="shared" si="9"/>
        <v>0</v>
      </c>
      <c r="J64" s="9"/>
      <c r="K64" s="9"/>
      <c r="L64" s="9" t="s">
        <v>103</v>
      </c>
      <c r="M64" s="9">
        <v>0.12</v>
      </c>
      <c r="N64" s="9"/>
      <c r="O64" s="9"/>
      <c r="P64" s="36"/>
      <c r="Q64" s="9"/>
      <c r="R64" s="41">
        <f t="shared" si="14"/>
        <v>0.12</v>
      </c>
      <c r="S64" s="42">
        <f t="shared" si="10"/>
        <v>0.12</v>
      </c>
      <c r="T64" s="38"/>
    </row>
    <row r="65" spans="1:20">
      <c r="A65" s="6">
        <v>62</v>
      </c>
      <c r="B65" s="6" t="s">
        <v>176</v>
      </c>
      <c r="C65" s="6" t="s">
        <v>177</v>
      </c>
      <c r="D65" s="6" t="s">
        <v>54</v>
      </c>
      <c r="E65" s="9"/>
      <c r="F65" s="9"/>
      <c r="G65" s="9"/>
      <c r="H65" s="9"/>
      <c r="I65" s="40">
        <f t="shared" si="9"/>
        <v>0</v>
      </c>
      <c r="J65" s="9"/>
      <c r="K65" s="9"/>
      <c r="L65" s="9"/>
      <c r="M65" s="9"/>
      <c r="N65" s="9"/>
      <c r="O65" s="9"/>
      <c r="P65" s="36"/>
      <c r="Q65" s="9"/>
      <c r="R65" s="41">
        <f t="shared" si="14"/>
        <v>0</v>
      </c>
      <c r="S65" s="42">
        <f t="shared" si="10"/>
        <v>0</v>
      </c>
      <c r="T65" s="38"/>
    </row>
    <row r="66" spans="1:20">
      <c r="A66" s="6">
        <v>63</v>
      </c>
      <c r="B66" s="6" t="s">
        <v>178</v>
      </c>
      <c r="C66" s="6" t="s">
        <v>179</v>
      </c>
      <c r="D66" s="6" t="s">
        <v>28</v>
      </c>
      <c r="E66" s="9"/>
      <c r="F66" s="9"/>
      <c r="G66" s="9" t="s">
        <v>36</v>
      </c>
      <c r="H66" s="9">
        <v>1.2</v>
      </c>
      <c r="I66" s="40">
        <f t="shared" si="9"/>
        <v>1.2</v>
      </c>
      <c r="J66" s="9"/>
      <c r="K66" s="9"/>
      <c r="L66" s="9"/>
      <c r="M66" s="9"/>
      <c r="N66" s="9"/>
      <c r="O66" s="9"/>
      <c r="P66" s="36"/>
      <c r="Q66" s="9"/>
      <c r="R66" s="41">
        <f t="shared" si="14"/>
        <v>0</v>
      </c>
      <c r="S66" s="42">
        <f t="shared" si="10"/>
        <v>1.2</v>
      </c>
      <c r="T66" s="38"/>
    </row>
    <row r="67" spans="1:20">
      <c r="A67" s="6">
        <v>64</v>
      </c>
      <c r="B67" s="6" t="s">
        <v>180</v>
      </c>
      <c r="C67" s="6" t="s">
        <v>181</v>
      </c>
      <c r="D67" s="6" t="s">
        <v>42</v>
      </c>
      <c r="E67" s="9"/>
      <c r="F67" s="9"/>
      <c r="G67" s="9"/>
      <c r="H67" s="9"/>
      <c r="I67" s="40">
        <f t="shared" si="9"/>
        <v>0</v>
      </c>
      <c r="J67" s="9"/>
      <c r="K67" s="9"/>
      <c r="L67" s="9"/>
      <c r="M67" s="9"/>
      <c r="N67" s="9"/>
      <c r="O67" s="9"/>
      <c r="P67" s="36"/>
      <c r="Q67" s="9"/>
      <c r="R67" s="41">
        <f t="shared" si="14"/>
        <v>0</v>
      </c>
      <c r="S67" s="42">
        <f t="shared" si="10"/>
        <v>0</v>
      </c>
      <c r="T67" s="38"/>
    </row>
    <row r="68" spans="1:20">
      <c r="A68" s="6">
        <v>65</v>
      </c>
      <c r="B68" s="6" t="s">
        <v>182</v>
      </c>
      <c r="C68" s="6" t="s">
        <v>183</v>
      </c>
      <c r="D68" s="6" t="s">
        <v>54</v>
      </c>
      <c r="E68" s="9"/>
      <c r="F68" s="9"/>
      <c r="G68" s="9"/>
      <c r="H68" s="9"/>
      <c r="I68" s="40">
        <f t="shared" si="9"/>
        <v>0</v>
      </c>
      <c r="J68" s="9"/>
      <c r="K68" s="9"/>
      <c r="L68" s="9" t="s">
        <v>103</v>
      </c>
      <c r="M68" s="9">
        <v>0.12</v>
      </c>
      <c r="N68" s="9"/>
      <c r="O68" s="9"/>
      <c r="P68" s="9"/>
      <c r="Q68" s="9"/>
      <c r="R68" s="41">
        <f t="shared" si="14"/>
        <v>0.12</v>
      </c>
      <c r="S68" s="42">
        <f t="shared" si="10"/>
        <v>0.12</v>
      </c>
      <c r="T68" s="38"/>
    </row>
    <row r="69" spans="1:20">
      <c r="A69" s="6">
        <v>66</v>
      </c>
      <c r="B69" s="6" t="s">
        <v>184</v>
      </c>
      <c r="C69" s="6" t="s">
        <v>185</v>
      </c>
      <c r="D69" s="6" t="s">
        <v>28</v>
      </c>
      <c r="E69" s="9"/>
      <c r="F69" s="9"/>
      <c r="G69" s="9"/>
      <c r="H69" s="9"/>
      <c r="I69" s="40">
        <f t="shared" si="9"/>
        <v>0</v>
      </c>
      <c r="J69" s="9"/>
      <c r="K69" s="9"/>
      <c r="L69" s="9"/>
      <c r="M69" s="9"/>
      <c r="N69" s="9"/>
      <c r="O69" s="9"/>
      <c r="P69" s="36"/>
      <c r="Q69" s="9"/>
      <c r="R69" s="41">
        <f t="shared" si="14"/>
        <v>0</v>
      </c>
      <c r="S69" s="42">
        <f t="shared" si="10"/>
        <v>0</v>
      </c>
      <c r="T69" s="38"/>
    </row>
    <row r="70" spans="1:20">
      <c r="A70" s="6">
        <v>67</v>
      </c>
      <c r="B70" s="6" t="s">
        <v>186</v>
      </c>
      <c r="C70" s="6" t="s">
        <v>187</v>
      </c>
      <c r="D70" s="6" t="s">
        <v>54</v>
      </c>
      <c r="E70" s="9"/>
      <c r="F70" s="9"/>
      <c r="G70" s="9"/>
      <c r="H70" s="9"/>
      <c r="I70" s="40">
        <f t="shared" si="9"/>
        <v>0</v>
      </c>
      <c r="J70" s="9"/>
      <c r="K70" s="9"/>
      <c r="L70" s="9"/>
      <c r="M70" s="9"/>
      <c r="N70" s="9"/>
      <c r="O70" s="9"/>
      <c r="P70" s="36"/>
      <c r="Q70" s="9"/>
      <c r="R70" s="41">
        <f t="shared" si="14"/>
        <v>0</v>
      </c>
      <c r="S70" s="42">
        <f t="shared" si="10"/>
        <v>0</v>
      </c>
      <c r="T70" s="38"/>
    </row>
    <row r="71" spans="1:20">
      <c r="A71" s="6">
        <v>68</v>
      </c>
      <c r="B71" s="6" t="s">
        <v>188</v>
      </c>
      <c r="C71" s="6" t="s">
        <v>189</v>
      </c>
      <c r="D71" s="6" t="s">
        <v>42</v>
      </c>
      <c r="E71" s="9"/>
      <c r="F71" s="9"/>
      <c r="G71" s="9"/>
      <c r="H71" s="9"/>
      <c r="I71" s="40">
        <f t="shared" si="9"/>
        <v>0</v>
      </c>
      <c r="J71" s="9"/>
      <c r="K71" s="9"/>
      <c r="L71" s="9" t="s">
        <v>103</v>
      </c>
      <c r="M71" s="9">
        <v>0.12</v>
      </c>
      <c r="N71" s="9"/>
      <c r="O71" s="9"/>
      <c r="P71" s="9"/>
      <c r="Q71" s="9"/>
      <c r="R71" s="41">
        <f t="shared" si="14"/>
        <v>0.12</v>
      </c>
      <c r="S71" s="42">
        <f t="shared" si="10"/>
        <v>0.12</v>
      </c>
      <c r="T71" s="38"/>
    </row>
    <row r="72" spans="1:20">
      <c r="A72" s="6">
        <v>69</v>
      </c>
      <c r="B72" s="6" t="s">
        <v>190</v>
      </c>
      <c r="C72" s="6" t="s">
        <v>191</v>
      </c>
      <c r="D72" s="6" t="s">
        <v>54</v>
      </c>
      <c r="E72" s="9"/>
      <c r="F72" s="9"/>
      <c r="G72" s="9"/>
      <c r="H72" s="9"/>
      <c r="I72" s="40">
        <f t="shared" si="9"/>
        <v>0</v>
      </c>
      <c r="J72" s="9"/>
      <c r="K72" s="9"/>
      <c r="L72" s="9"/>
      <c r="M72" s="9"/>
      <c r="N72" s="9"/>
      <c r="O72" s="9"/>
      <c r="P72" s="36"/>
      <c r="Q72" s="9"/>
      <c r="R72" s="41">
        <f t="shared" si="14"/>
        <v>0</v>
      </c>
      <c r="S72" s="42">
        <f t="shared" si="10"/>
        <v>0</v>
      </c>
      <c r="T72" s="38"/>
    </row>
    <row r="73" spans="1:20">
      <c r="A73" s="6">
        <v>70</v>
      </c>
      <c r="B73" s="6" t="s">
        <v>192</v>
      </c>
      <c r="C73" s="6" t="s">
        <v>193</v>
      </c>
      <c r="D73" s="6" t="s">
        <v>54</v>
      </c>
      <c r="E73" s="9"/>
      <c r="F73" s="9"/>
      <c r="G73" s="9"/>
      <c r="H73" s="9"/>
      <c r="I73" s="40">
        <f t="shared" si="9"/>
        <v>0</v>
      </c>
      <c r="J73" s="9"/>
      <c r="K73" s="9"/>
      <c r="L73" s="9" t="s">
        <v>72</v>
      </c>
      <c r="M73" s="9">
        <v>0.3</v>
      </c>
      <c r="N73" s="9"/>
      <c r="O73" s="9"/>
      <c r="P73" s="9"/>
      <c r="Q73" s="9"/>
      <c r="R73" s="41">
        <f t="shared" si="14"/>
        <v>0.3</v>
      </c>
      <c r="S73" s="42">
        <f t="shared" si="10"/>
        <v>0.3</v>
      </c>
      <c r="T73" s="38"/>
    </row>
    <row r="74" spans="1:20">
      <c r="A74" s="6">
        <v>71</v>
      </c>
      <c r="B74" s="6" t="s">
        <v>194</v>
      </c>
      <c r="C74" s="6" t="s">
        <v>195</v>
      </c>
      <c r="D74" s="6" t="s">
        <v>28</v>
      </c>
      <c r="E74" s="9"/>
      <c r="F74" s="9"/>
      <c r="G74" s="9"/>
      <c r="H74" s="9"/>
      <c r="I74" s="40">
        <f t="shared" si="9"/>
        <v>0</v>
      </c>
      <c r="J74" s="9"/>
      <c r="K74" s="9"/>
      <c r="L74" s="9"/>
      <c r="M74" s="9"/>
      <c r="N74" s="9"/>
      <c r="O74" s="9"/>
      <c r="P74" s="36"/>
      <c r="Q74" s="9"/>
      <c r="R74" s="41">
        <f t="shared" si="14"/>
        <v>0</v>
      </c>
      <c r="S74" s="42">
        <f t="shared" si="10"/>
        <v>0</v>
      </c>
      <c r="T74" s="38"/>
    </row>
    <row r="75" spans="1:20">
      <c r="A75" s="6">
        <v>72</v>
      </c>
      <c r="B75" s="6" t="s">
        <v>196</v>
      </c>
      <c r="C75" s="6" t="s">
        <v>197</v>
      </c>
      <c r="D75" s="6" t="s">
        <v>45</v>
      </c>
      <c r="E75" s="9" t="s">
        <v>198</v>
      </c>
      <c r="F75" s="9">
        <v>1.2</v>
      </c>
      <c r="G75" s="9"/>
      <c r="H75" s="9"/>
      <c r="I75" s="40">
        <f t="shared" si="9"/>
        <v>1.2</v>
      </c>
      <c r="J75" s="9"/>
      <c r="K75" s="9"/>
      <c r="L75" s="9" t="s">
        <v>103</v>
      </c>
      <c r="M75" s="9">
        <v>0.12</v>
      </c>
      <c r="N75" s="9"/>
      <c r="O75" s="9"/>
      <c r="P75" s="9"/>
      <c r="Q75" s="9"/>
      <c r="R75" s="41">
        <f t="shared" si="14"/>
        <v>0.12</v>
      </c>
      <c r="S75" s="42">
        <f t="shared" si="10"/>
        <v>1.32</v>
      </c>
      <c r="T75" s="38"/>
    </row>
    <row r="76" spans="1:20">
      <c r="A76" s="6">
        <v>73</v>
      </c>
      <c r="B76" s="6" t="s">
        <v>199</v>
      </c>
      <c r="C76" s="6" t="s">
        <v>200</v>
      </c>
      <c r="D76" s="6" t="s">
        <v>28</v>
      </c>
      <c r="E76" s="9"/>
      <c r="F76" s="9"/>
      <c r="G76" s="9"/>
      <c r="H76" s="9"/>
      <c r="I76" s="40">
        <f t="shared" si="9"/>
        <v>0</v>
      </c>
      <c r="J76" s="9"/>
      <c r="K76" s="9"/>
      <c r="L76" s="9"/>
      <c r="M76" s="9"/>
      <c r="N76" s="9"/>
      <c r="O76" s="9"/>
      <c r="P76" s="36"/>
      <c r="Q76" s="9"/>
      <c r="R76" s="41">
        <f t="shared" si="14"/>
        <v>0</v>
      </c>
      <c r="S76" s="42">
        <f t="shared" si="10"/>
        <v>0</v>
      </c>
      <c r="T76" s="38"/>
    </row>
    <row r="77" spans="1:20">
      <c r="A77" s="6">
        <v>74</v>
      </c>
      <c r="B77" s="6" t="s">
        <v>201</v>
      </c>
      <c r="C77" s="6" t="s">
        <v>202</v>
      </c>
      <c r="D77" s="6" t="s">
        <v>28</v>
      </c>
      <c r="E77" s="9"/>
      <c r="F77" s="9"/>
      <c r="G77" s="9"/>
      <c r="H77" s="9"/>
      <c r="I77" s="40">
        <f t="shared" si="9"/>
        <v>0</v>
      </c>
      <c r="J77" s="9"/>
      <c r="K77" s="9"/>
      <c r="L77" s="9"/>
      <c r="M77" s="9"/>
      <c r="N77" s="9"/>
      <c r="O77" s="9"/>
      <c r="P77" s="36"/>
      <c r="Q77" s="9"/>
      <c r="R77" s="41">
        <f t="shared" si="14"/>
        <v>0</v>
      </c>
      <c r="S77" s="42">
        <f t="shared" si="10"/>
        <v>0</v>
      </c>
      <c r="T77" s="38"/>
    </row>
    <row r="78" spans="1:20">
      <c r="A78" s="6">
        <v>75</v>
      </c>
      <c r="B78" s="6" t="s">
        <v>203</v>
      </c>
      <c r="C78" s="6" t="s">
        <v>204</v>
      </c>
      <c r="D78" s="6" t="s">
        <v>45</v>
      </c>
      <c r="E78" s="9" t="s">
        <v>205</v>
      </c>
      <c r="F78" s="9">
        <v>1.2</v>
      </c>
      <c r="G78" s="9"/>
      <c r="H78" s="9"/>
      <c r="I78" s="40">
        <f t="shared" si="9"/>
        <v>1.2</v>
      </c>
      <c r="J78" s="9"/>
      <c r="K78" s="9"/>
      <c r="L78" s="9"/>
      <c r="M78" s="9"/>
      <c r="N78" s="9"/>
      <c r="O78" s="9"/>
      <c r="P78" s="9"/>
      <c r="Q78" s="9"/>
      <c r="R78" s="41">
        <f t="shared" si="14"/>
        <v>0</v>
      </c>
      <c r="S78" s="42">
        <f t="shared" si="10"/>
        <v>1.2</v>
      </c>
      <c r="T78" s="38"/>
    </row>
    <row r="79" spans="1:20">
      <c r="A79" s="6">
        <v>76</v>
      </c>
      <c r="B79" s="6" t="s">
        <v>206</v>
      </c>
      <c r="C79" s="6" t="s">
        <v>207</v>
      </c>
      <c r="D79" s="6" t="s">
        <v>42</v>
      </c>
      <c r="E79" s="9"/>
      <c r="F79" s="9"/>
      <c r="G79" s="9"/>
      <c r="H79" s="9"/>
      <c r="I79" s="40">
        <f t="shared" si="9"/>
        <v>0</v>
      </c>
      <c r="J79" s="9"/>
      <c r="K79" s="9"/>
      <c r="L79" s="9"/>
      <c r="M79" s="9"/>
      <c r="N79" s="9"/>
      <c r="O79" s="9"/>
      <c r="P79" s="36"/>
      <c r="Q79" s="9"/>
      <c r="R79" s="41">
        <f t="shared" si="14"/>
        <v>0</v>
      </c>
      <c r="S79" s="42">
        <f t="shared" si="10"/>
        <v>0</v>
      </c>
      <c r="T79" s="38"/>
    </row>
    <row r="80" spans="1:20">
      <c r="A80" s="6">
        <v>77</v>
      </c>
      <c r="B80" s="6" t="s">
        <v>208</v>
      </c>
      <c r="C80" s="6" t="s">
        <v>209</v>
      </c>
      <c r="D80" s="6" t="s">
        <v>45</v>
      </c>
      <c r="E80" s="9"/>
      <c r="F80" s="9"/>
      <c r="G80" s="9"/>
      <c r="H80" s="9"/>
      <c r="I80" s="40">
        <f t="shared" si="9"/>
        <v>0</v>
      </c>
      <c r="J80" s="9" t="s">
        <v>114</v>
      </c>
      <c r="K80" s="9">
        <v>0.18</v>
      </c>
      <c r="L80" s="9" t="s">
        <v>38</v>
      </c>
      <c r="M80" s="9">
        <v>0.18</v>
      </c>
      <c r="N80" s="9"/>
      <c r="O80" s="9"/>
      <c r="P80" s="9"/>
      <c r="Q80" s="9"/>
      <c r="R80" s="41">
        <v>0.3</v>
      </c>
      <c r="S80" s="42">
        <f t="shared" si="10"/>
        <v>0.3</v>
      </c>
      <c r="T80" s="38"/>
    </row>
    <row r="81" spans="1:20">
      <c r="A81" s="6">
        <v>78</v>
      </c>
      <c r="B81" s="6" t="s">
        <v>210</v>
      </c>
      <c r="C81" s="6" t="s">
        <v>211</v>
      </c>
      <c r="D81" s="6" t="s">
        <v>42</v>
      </c>
      <c r="E81" s="9"/>
      <c r="F81" s="9"/>
      <c r="G81" s="9"/>
      <c r="H81" s="9"/>
      <c r="I81" s="40">
        <f t="shared" si="9"/>
        <v>0</v>
      </c>
      <c r="J81" s="9"/>
      <c r="K81" s="9"/>
      <c r="L81" s="9"/>
      <c r="M81" s="9"/>
      <c r="N81" s="9"/>
      <c r="O81" s="9"/>
      <c r="P81" s="36"/>
      <c r="Q81" s="9"/>
      <c r="R81" s="41">
        <f t="shared" ref="R81:R86" si="15">K81+M81+O81+Q81</f>
        <v>0</v>
      </c>
      <c r="S81" s="42">
        <f t="shared" si="10"/>
        <v>0</v>
      </c>
      <c r="T81" s="38"/>
    </row>
    <row r="82" spans="1:20">
      <c r="A82" s="6">
        <v>79</v>
      </c>
      <c r="B82" s="6" t="s">
        <v>212</v>
      </c>
      <c r="C82" s="6" t="s">
        <v>213</v>
      </c>
      <c r="D82" s="6" t="s">
        <v>28</v>
      </c>
      <c r="E82" s="9"/>
      <c r="F82" s="9"/>
      <c r="G82" s="9"/>
      <c r="H82" s="9"/>
      <c r="I82" s="40">
        <f t="shared" si="9"/>
        <v>0</v>
      </c>
      <c r="J82" s="9"/>
      <c r="K82" s="9"/>
      <c r="L82" s="9"/>
      <c r="M82" s="9"/>
      <c r="N82" s="9"/>
      <c r="O82" s="9"/>
      <c r="P82" s="36"/>
      <c r="Q82" s="9"/>
      <c r="R82" s="41">
        <f t="shared" si="15"/>
        <v>0</v>
      </c>
      <c r="S82" s="42">
        <f t="shared" si="10"/>
        <v>0</v>
      </c>
      <c r="T82" s="38"/>
    </row>
    <row r="83" spans="1:20">
      <c r="A83" s="6">
        <v>80</v>
      </c>
      <c r="B83" s="6" t="s">
        <v>214</v>
      </c>
      <c r="C83" s="6" t="s">
        <v>215</v>
      </c>
      <c r="D83" s="6" t="s">
        <v>42</v>
      </c>
      <c r="E83" s="9"/>
      <c r="F83" s="9"/>
      <c r="G83" s="9"/>
      <c r="H83" s="9"/>
      <c r="I83" s="40">
        <f t="shared" si="9"/>
        <v>0</v>
      </c>
      <c r="J83" s="9"/>
      <c r="K83" s="9"/>
      <c r="L83" s="9"/>
      <c r="M83" s="9"/>
      <c r="N83" s="9"/>
      <c r="O83" s="9"/>
      <c r="P83" s="36"/>
      <c r="Q83" s="9"/>
      <c r="R83" s="41">
        <f t="shared" si="15"/>
        <v>0</v>
      </c>
      <c r="S83" s="42">
        <f t="shared" si="10"/>
        <v>0</v>
      </c>
      <c r="T83" s="38"/>
    </row>
    <row r="84" spans="1:20">
      <c r="A84" s="6">
        <v>81</v>
      </c>
      <c r="B84" s="6" t="s">
        <v>216</v>
      </c>
      <c r="C84" s="6" t="s">
        <v>217</v>
      </c>
      <c r="D84" s="6" t="s">
        <v>28</v>
      </c>
      <c r="E84" s="9"/>
      <c r="F84" s="9"/>
      <c r="G84" s="9"/>
      <c r="H84" s="9"/>
      <c r="I84" s="40">
        <f t="shared" si="9"/>
        <v>0</v>
      </c>
      <c r="J84" s="9"/>
      <c r="K84" s="9"/>
      <c r="L84" s="9"/>
      <c r="M84" s="9"/>
      <c r="N84" s="13" t="s">
        <v>39</v>
      </c>
      <c r="O84" s="9">
        <v>0.3</v>
      </c>
      <c r="P84" s="9"/>
      <c r="Q84" s="9"/>
      <c r="R84" s="41">
        <f t="shared" si="15"/>
        <v>0.3</v>
      </c>
      <c r="S84" s="42">
        <f t="shared" si="10"/>
        <v>0.3</v>
      </c>
      <c r="T84" s="38"/>
    </row>
    <row r="85" spans="1:20">
      <c r="A85" s="6">
        <v>82</v>
      </c>
      <c r="B85" s="6" t="s">
        <v>218</v>
      </c>
      <c r="C85" s="6" t="s">
        <v>219</v>
      </c>
      <c r="D85" s="6" t="s">
        <v>45</v>
      </c>
      <c r="E85" s="9"/>
      <c r="F85" s="9"/>
      <c r="G85" s="9"/>
      <c r="H85" s="9"/>
      <c r="I85" s="40">
        <f t="shared" si="9"/>
        <v>0</v>
      </c>
      <c r="J85" s="9"/>
      <c r="K85" s="9"/>
      <c r="L85" s="9" t="s">
        <v>103</v>
      </c>
      <c r="M85" s="9">
        <v>0.12</v>
      </c>
      <c r="N85" s="9"/>
      <c r="O85" s="9"/>
      <c r="P85" s="36"/>
      <c r="Q85" s="9"/>
      <c r="R85" s="41">
        <f t="shared" si="15"/>
        <v>0.12</v>
      </c>
      <c r="S85" s="42">
        <f t="shared" si="10"/>
        <v>0.12</v>
      </c>
      <c r="T85" s="38"/>
    </row>
    <row r="86" s="38" customFormat="1" ht="24" spans="1:20">
      <c r="A86" s="6" t="s">
        <v>220</v>
      </c>
      <c r="B86" s="6">
        <v>2023041103</v>
      </c>
      <c r="C86" s="6" t="s">
        <v>221</v>
      </c>
      <c r="D86" s="6">
        <v>20230411</v>
      </c>
      <c r="E86" s="9" t="s">
        <v>222</v>
      </c>
      <c r="F86" s="9">
        <v>1.8</v>
      </c>
      <c r="G86" s="9"/>
      <c r="H86" s="9"/>
      <c r="I86" s="40">
        <f t="shared" si="9"/>
        <v>1.8</v>
      </c>
      <c r="J86" s="9"/>
      <c r="K86" s="9"/>
      <c r="L86" s="9" t="s">
        <v>38</v>
      </c>
      <c r="M86" s="9">
        <v>0.18</v>
      </c>
      <c r="N86" s="9"/>
      <c r="O86" s="9"/>
      <c r="P86" s="36"/>
      <c r="Q86" s="9"/>
      <c r="R86" s="41">
        <f t="shared" si="15"/>
        <v>0.18</v>
      </c>
      <c r="S86" s="42">
        <f t="shared" si="10"/>
        <v>1.98</v>
      </c>
    </row>
    <row r="87" spans="1:20">
      <c r="A87" s="38"/>
      <c r="B87" s="38"/>
      <c r="C87" s="38"/>
      <c r="D87" s="38"/>
      <c r="E87" s="38"/>
      <c r="F87" s="38"/>
      <c r="G87" s="38"/>
      <c r="H87" s="38"/>
      <c r="I87" s="38"/>
      <c r="J87" s="38"/>
      <c r="K87" s="38"/>
      <c r="L87" s="38"/>
      <c r="M87" s="38"/>
      <c r="N87" s="38"/>
      <c r="O87" s="38"/>
      <c r="P87" s="43"/>
      <c r="Q87" s="38"/>
      <c r="R87" s="38"/>
      <c r="S87" s="38"/>
      <c r="T87" s="38"/>
    </row>
    <row r="88" spans="1:20">
      <c r="A88" s="38"/>
      <c r="B88" s="38"/>
      <c r="C88" s="38"/>
      <c r="D88" s="38"/>
      <c r="E88" s="38"/>
      <c r="F88" s="38"/>
      <c r="G88" s="38"/>
      <c r="H88" s="38"/>
      <c r="I88" s="38"/>
      <c r="J88" s="38"/>
      <c r="K88" s="38"/>
      <c r="L88" s="38"/>
      <c r="M88" s="38"/>
      <c r="N88" s="38"/>
      <c r="O88" s="38"/>
      <c r="P88" s="43"/>
      <c r="Q88" s="38"/>
      <c r="R88" s="38"/>
      <c r="S88" s="38"/>
      <c r="T88" s="38"/>
    </row>
    <row r="89" spans="1:20">
      <c r="A89" s="38"/>
      <c r="B89" s="38"/>
      <c r="C89" s="38"/>
      <c r="D89" s="38"/>
      <c r="E89" s="38"/>
      <c r="F89" s="38"/>
      <c r="G89" s="38"/>
      <c r="H89" s="38"/>
      <c r="I89" s="38"/>
      <c r="J89" s="38"/>
      <c r="K89" s="38"/>
      <c r="L89" s="38"/>
      <c r="M89" s="38"/>
      <c r="N89" s="38"/>
      <c r="O89" s="38"/>
      <c r="P89" s="43"/>
      <c r="Q89" s="38"/>
      <c r="R89" s="38"/>
      <c r="S89" s="38"/>
      <c r="T89" s="38"/>
    </row>
    <row r="90" spans="1:20">
      <c r="A90" s="38"/>
      <c r="B90" s="38"/>
      <c r="C90" s="38"/>
      <c r="D90" s="38"/>
      <c r="E90" s="38"/>
      <c r="F90" s="38"/>
      <c r="G90" s="38"/>
      <c r="H90" s="38"/>
      <c r="I90" s="38"/>
      <c r="J90" s="38"/>
      <c r="K90" s="38"/>
      <c r="L90" s="38"/>
      <c r="M90" s="38"/>
      <c r="N90" s="38"/>
      <c r="O90" s="38"/>
      <c r="P90" s="43"/>
      <c r="Q90" s="38"/>
      <c r="R90" s="38"/>
      <c r="S90" s="38"/>
      <c r="T90" s="38"/>
    </row>
    <row r="91" spans="1:20">
      <c r="A91" s="38"/>
      <c r="B91" s="38"/>
      <c r="C91" s="38"/>
      <c r="D91" s="38"/>
      <c r="E91" s="38"/>
      <c r="F91" s="38"/>
      <c r="G91" s="38"/>
      <c r="H91" s="38"/>
      <c r="I91" s="38"/>
      <c r="J91" s="38"/>
      <c r="K91" s="38"/>
      <c r="L91" s="38"/>
      <c r="M91" s="38"/>
      <c r="N91" s="38"/>
      <c r="O91" s="38"/>
      <c r="P91" s="43"/>
      <c r="Q91" s="38"/>
      <c r="R91" s="38"/>
      <c r="S91" s="38"/>
      <c r="T91" s="38"/>
    </row>
    <row r="92" spans="1:20">
      <c r="A92" s="38"/>
      <c r="B92" s="38"/>
      <c r="C92" s="38"/>
      <c r="D92" s="38"/>
      <c r="E92" s="38"/>
      <c r="F92" s="38"/>
      <c r="G92" s="38"/>
      <c r="H92" s="38"/>
      <c r="I92" s="38"/>
      <c r="J92" s="38"/>
      <c r="K92" s="38"/>
      <c r="L92" s="38"/>
      <c r="M92" s="38"/>
      <c r="N92" s="38"/>
      <c r="O92" s="38"/>
      <c r="P92" s="43"/>
      <c r="Q92" s="38"/>
      <c r="R92" s="38"/>
      <c r="S92" s="38"/>
      <c r="T92" s="38"/>
    </row>
    <row r="93" spans="1:20">
      <c r="A93" s="38"/>
      <c r="B93" s="38"/>
      <c r="C93" s="38"/>
      <c r="D93" s="38"/>
      <c r="E93" s="38"/>
      <c r="F93" s="38"/>
      <c r="G93" s="38"/>
      <c r="H93" s="38"/>
      <c r="I93" s="38"/>
      <c r="J93" s="38"/>
      <c r="K93" s="38"/>
      <c r="L93" s="38"/>
      <c r="M93" s="38"/>
      <c r="N93" s="38"/>
      <c r="O93" s="38"/>
      <c r="P93" s="43"/>
      <c r="Q93" s="38"/>
      <c r="R93" s="38"/>
      <c r="S93" s="38"/>
      <c r="T93" s="38"/>
    </row>
    <row r="94" spans="1:20">
      <c r="A94" s="38"/>
      <c r="B94" s="38"/>
      <c r="C94" s="38"/>
      <c r="D94" s="38"/>
      <c r="E94" s="38"/>
      <c r="F94" s="38"/>
      <c r="G94" s="38"/>
      <c r="H94" s="38"/>
      <c r="I94" s="38"/>
      <c r="J94" s="38"/>
      <c r="K94" s="38"/>
      <c r="L94" s="38"/>
      <c r="M94" s="38"/>
      <c r="N94" s="38"/>
      <c r="O94" s="38"/>
      <c r="P94" s="43"/>
      <c r="Q94" s="38"/>
      <c r="R94" s="38"/>
      <c r="S94" s="38"/>
      <c r="T94" s="38"/>
    </row>
    <row r="95" spans="1:20">
      <c r="A95" s="38"/>
      <c r="B95" s="38"/>
      <c r="C95" s="38"/>
      <c r="D95" s="38"/>
      <c r="E95" s="38"/>
      <c r="F95" s="38"/>
      <c r="G95" s="38"/>
      <c r="H95" s="38"/>
      <c r="I95" s="38"/>
      <c r="J95" s="38"/>
      <c r="K95" s="38"/>
      <c r="L95" s="38"/>
      <c r="M95" s="38"/>
      <c r="N95" s="38"/>
      <c r="O95" s="38"/>
      <c r="P95" s="43"/>
      <c r="Q95" s="38"/>
      <c r="R95" s="38"/>
      <c r="S95" s="38"/>
      <c r="T95" s="38"/>
    </row>
  </sheetData>
  <mergeCells count="2">
    <mergeCell ref="A1:S1"/>
    <mergeCell ref="A2:S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0"/>
  <sheetViews>
    <sheetView zoomScale="115" zoomScaleNormal="115" workbookViewId="0">
      <selection activeCell="B15" sqref="B15"/>
    </sheetView>
  </sheetViews>
  <sheetFormatPr defaultColWidth="9" defaultRowHeight="14"/>
  <cols>
    <col min="1" max="1" width="3.90909090909091" style="5" customWidth="1"/>
    <col min="2" max="2" width="9.72727272727273" style="5" customWidth="1"/>
    <col min="3" max="3" width="7.18181818181818" style="5" customWidth="1"/>
    <col min="4" max="4" width="8.09090909090909" style="5" customWidth="1"/>
    <col min="5" max="5" width="50.1909090909091" style="5" customWidth="1"/>
    <col min="6" max="6" width="12.9090909090909" style="5" customWidth="1"/>
    <col min="7" max="7" width="22.2909090909091" style="5" customWidth="1"/>
    <col min="8" max="8" width="12.9090909090909" style="5" customWidth="1"/>
    <col min="9" max="9" width="43.2727272727273" style="5" customWidth="1"/>
    <col min="10" max="10" width="12.9090909090909" style="5" customWidth="1"/>
    <col min="11" max="11" width="36.5454545454545" style="5" customWidth="1"/>
    <col min="12" max="12" width="12.9090909090909" style="5" customWidth="1"/>
    <col min="13" max="13" width="26.0818181818182" style="5" customWidth="1"/>
    <col min="14" max="14" width="12.9090909090909" style="5" customWidth="1"/>
    <col min="15" max="15" width="36.5454545454545" style="5" customWidth="1"/>
    <col min="16" max="16" width="12.9090909090909" style="5" customWidth="1"/>
    <col min="17" max="17" width="12.8" style="5" customWidth="1"/>
    <col min="18" max="16384" width="9" style="5"/>
  </cols>
  <sheetData>
    <row r="1" ht="50" customHeight="1" spans="1:19">
      <c r="A1" s="1" t="s">
        <v>0</v>
      </c>
      <c r="B1" s="2"/>
      <c r="C1" s="2"/>
      <c r="D1" s="2"/>
      <c r="E1" s="2"/>
      <c r="F1" s="2"/>
      <c r="G1" s="2"/>
      <c r="H1" s="2"/>
      <c r="I1" s="2"/>
      <c r="J1" s="2"/>
      <c r="K1" s="2"/>
      <c r="L1" s="2"/>
      <c r="M1" s="2"/>
      <c r="N1" s="2"/>
      <c r="O1" s="2"/>
      <c r="P1" s="2"/>
      <c r="Q1" s="2"/>
      <c r="R1" s="2"/>
      <c r="S1" s="2"/>
    </row>
    <row r="2" s="27" customFormat="1" ht="196" customHeight="1" spans="1:19">
      <c r="A2" s="3" t="s">
        <v>1</v>
      </c>
      <c r="B2" s="4"/>
      <c r="C2" s="4"/>
      <c r="D2" s="4"/>
      <c r="E2" s="4"/>
      <c r="F2" s="4"/>
      <c r="G2" s="4"/>
      <c r="H2" s="4"/>
      <c r="I2" s="4"/>
      <c r="J2" s="4"/>
      <c r="K2" s="4"/>
      <c r="L2" s="4"/>
      <c r="M2" s="4"/>
      <c r="N2" s="4"/>
      <c r="O2" s="4"/>
      <c r="P2" s="4"/>
      <c r="Q2" s="4"/>
    </row>
    <row r="3" ht="14.75" spans="1:19">
      <c r="A3" s="28" t="s">
        <v>2</v>
      </c>
      <c r="B3" s="28" t="s">
        <v>3</v>
      </c>
      <c r="C3" s="28" t="s">
        <v>4</v>
      </c>
      <c r="D3" s="28" t="s">
        <v>5</v>
      </c>
      <c r="E3" s="29" t="s">
        <v>6</v>
      </c>
      <c r="F3" s="29" t="s">
        <v>7</v>
      </c>
      <c r="G3" s="29" t="s">
        <v>8</v>
      </c>
      <c r="H3" s="29" t="s">
        <v>9</v>
      </c>
      <c r="I3" s="29" t="s">
        <v>11</v>
      </c>
      <c r="J3" s="29" t="s">
        <v>12</v>
      </c>
      <c r="K3" s="29" t="s">
        <v>13</v>
      </c>
      <c r="L3" s="29" t="s">
        <v>14</v>
      </c>
      <c r="M3" s="29" t="s">
        <v>15</v>
      </c>
      <c r="N3" s="29" t="s">
        <v>16</v>
      </c>
      <c r="O3" s="29" t="s">
        <v>17</v>
      </c>
      <c r="P3" s="29" t="s">
        <v>18</v>
      </c>
      <c r="Q3" s="29" t="s">
        <v>20</v>
      </c>
    </row>
    <row r="4" spans="1:19">
      <c r="A4" s="30">
        <v>1</v>
      </c>
      <c r="B4" s="6" t="s">
        <v>223</v>
      </c>
      <c r="C4" s="6" t="s">
        <v>224</v>
      </c>
      <c r="D4" s="6" t="s">
        <v>225</v>
      </c>
      <c r="E4" s="24" t="s">
        <v>65</v>
      </c>
      <c r="F4" s="7">
        <v>1.2</v>
      </c>
      <c r="G4" s="7"/>
      <c r="H4" s="7"/>
      <c r="I4" s="10" t="s">
        <v>37</v>
      </c>
      <c r="J4" s="7">
        <v>0.18</v>
      </c>
      <c r="K4" s="9" t="s">
        <v>57</v>
      </c>
      <c r="L4" s="7">
        <v>0.24</v>
      </c>
      <c r="M4" s="7"/>
      <c r="N4" s="7"/>
      <c r="O4" s="10" t="s">
        <v>226</v>
      </c>
      <c r="P4" s="7">
        <v>0.24</v>
      </c>
      <c r="Q4" s="7">
        <v>1.5</v>
      </c>
    </row>
    <row r="5" spans="1:19">
      <c r="A5" s="31">
        <v>2</v>
      </c>
      <c r="B5" s="6" t="s">
        <v>227</v>
      </c>
      <c r="C5" s="6" t="s">
        <v>228</v>
      </c>
      <c r="D5" s="6" t="s">
        <v>229</v>
      </c>
      <c r="E5" s="7"/>
      <c r="F5" s="7"/>
      <c r="G5" s="7"/>
      <c r="H5" s="7"/>
      <c r="I5" s="7"/>
      <c r="J5" s="7"/>
      <c r="K5" s="7"/>
      <c r="L5" s="7"/>
      <c r="M5" s="13" t="s">
        <v>39</v>
      </c>
      <c r="N5" s="7">
        <v>0.3</v>
      </c>
      <c r="O5" s="7"/>
      <c r="P5" s="7"/>
      <c r="Q5" s="7">
        <v>0.3</v>
      </c>
    </row>
    <row r="6" spans="1:19">
      <c r="A6" s="31">
        <v>3</v>
      </c>
      <c r="B6" s="6" t="s">
        <v>230</v>
      </c>
      <c r="C6" s="6" t="s">
        <v>231</v>
      </c>
      <c r="D6" s="6" t="s">
        <v>229</v>
      </c>
      <c r="E6" s="7"/>
      <c r="F6" s="7"/>
      <c r="G6" s="7"/>
      <c r="H6" s="7"/>
      <c r="I6" s="7"/>
      <c r="J6" s="7"/>
      <c r="K6" s="7"/>
      <c r="L6" s="7"/>
      <c r="M6" s="7"/>
      <c r="N6" s="7"/>
      <c r="O6" s="7"/>
      <c r="P6" s="7"/>
      <c r="Q6" s="7"/>
    </row>
    <row r="7" spans="1:19">
      <c r="A7" s="31">
        <v>4</v>
      </c>
      <c r="B7" s="6" t="s">
        <v>232</v>
      </c>
      <c r="C7" s="6" t="s">
        <v>233</v>
      </c>
      <c r="D7" s="6" t="s">
        <v>234</v>
      </c>
      <c r="E7" s="7"/>
      <c r="F7" s="7"/>
      <c r="G7" s="7"/>
      <c r="H7" s="7"/>
      <c r="I7" s="10" t="s">
        <v>37</v>
      </c>
      <c r="J7" s="7">
        <v>0.18</v>
      </c>
      <c r="K7" s="10" t="s">
        <v>235</v>
      </c>
      <c r="L7" s="7">
        <v>0.18</v>
      </c>
      <c r="M7" s="7"/>
      <c r="N7" s="7"/>
      <c r="O7" s="7"/>
      <c r="P7" s="7"/>
      <c r="Q7" s="7">
        <v>0.3</v>
      </c>
    </row>
    <row r="8" spans="1:19">
      <c r="A8" s="31">
        <v>5</v>
      </c>
      <c r="B8" s="6" t="s">
        <v>236</v>
      </c>
      <c r="C8" s="6" t="s">
        <v>237</v>
      </c>
      <c r="D8" s="6" t="s">
        <v>229</v>
      </c>
      <c r="E8" s="7"/>
      <c r="F8" s="7"/>
      <c r="G8" s="7"/>
      <c r="H8" s="7"/>
      <c r="I8" s="7"/>
      <c r="J8" s="7"/>
      <c r="K8" s="9" t="s">
        <v>38</v>
      </c>
      <c r="L8" s="7">
        <v>0.18</v>
      </c>
      <c r="M8" s="7"/>
      <c r="N8" s="7"/>
      <c r="O8" s="7"/>
      <c r="P8" s="7"/>
      <c r="Q8" s="7">
        <v>0.18</v>
      </c>
    </row>
    <row r="9" spans="1:19">
      <c r="A9" s="31">
        <v>6</v>
      </c>
      <c r="B9" s="6" t="s">
        <v>238</v>
      </c>
      <c r="C9" s="6" t="s">
        <v>239</v>
      </c>
      <c r="D9" s="6" t="s">
        <v>234</v>
      </c>
      <c r="E9" s="7"/>
      <c r="F9" s="7"/>
      <c r="G9" s="7"/>
      <c r="H9" s="7"/>
      <c r="I9" s="7"/>
      <c r="J9" s="7"/>
      <c r="K9" s="7"/>
      <c r="L9" s="7"/>
      <c r="M9" s="13" t="s">
        <v>39</v>
      </c>
      <c r="N9" s="7">
        <v>0.3</v>
      </c>
      <c r="O9" s="7"/>
      <c r="P9" s="7"/>
      <c r="Q9" s="7">
        <v>0.3</v>
      </c>
    </row>
    <row r="10" spans="1:19">
      <c r="A10" s="31">
        <v>7</v>
      </c>
      <c r="B10" s="6" t="s">
        <v>240</v>
      </c>
      <c r="C10" s="6" t="s">
        <v>241</v>
      </c>
      <c r="D10" s="6" t="s">
        <v>229</v>
      </c>
      <c r="E10" s="7"/>
      <c r="F10" s="7"/>
      <c r="G10" s="7"/>
      <c r="H10" s="7"/>
      <c r="I10" s="10" t="s">
        <v>37</v>
      </c>
      <c r="J10" s="7">
        <v>0.18</v>
      </c>
      <c r="K10" s="9" t="s">
        <v>57</v>
      </c>
      <c r="L10" s="7">
        <v>0.24</v>
      </c>
      <c r="M10" s="7"/>
      <c r="N10" s="7"/>
      <c r="O10" s="7"/>
      <c r="P10" s="7"/>
      <c r="Q10" s="7">
        <v>0.3</v>
      </c>
    </row>
    <row r="11" spans="1:19">
      <c r="A11" s="31">
        <v>8</v>
      </c>
      <c r="B11" s="6" t="s">
        <v>242</v>
      </c>
      <c r="C11" s="6" t="s">
        <v>243</v>
      </c>
      <c r="D11" s="6" t="s">
        <v>225</v>
      </c>
      <c r="E11" s="24" t="s">
        <v>65</v>
      </c>
      <c r="F11" s="7">
        <v>1.2</v>
      </c>
      <c r="G11" s="7"/>
      <c r="H11" s="7"/>
      <c r="I11" s="10" t="s">
        <v>49</v>
      </c>
      <c r="J11" s="7">
        <v>0.3</v>
      </c>
      <c r="K11" s="10" t="s">
        <v>25</v>
      </c>
      <c r="L11" s="7">
        <v>0.3</v>
      </c>
      <c r="M11" s="7"/>
      <c r="N11" s="7"/>
      <c r="O11" s="7"/>
      <c r="P11" s="7"/>
      <c r="Q11" s="7">
        <v>1.5</v>
      </c>
    </row>
    <row r="12" spans="1:19">
      <c r="A12" s="31">
        <v>9</v>
      </c>
      <c r="B12" s="6" t="s">
        <v>244</v>
      </c>
      <c r="C12" s="6" t="s">
        <v>245</v>
      </c>
      <c r="D12" s="6" t="s">
        <v>234</v>
      </c>
      <c r="E12" s="7"/>
      <c r="F12" s="7"/>
      <c r="G12" s="7"/>
      <c r="H12" s="7"/>
      <c r="I12" s="7"/>
      <c r="J12" s="7"/>
      <c r="K12" s="7"/>
      <c r="L12" s="7"/>
      <c r="M12" s="7"/>
      <c r="N12" s="7"/>
      <c r="O12" s="7"/>
      <c r="P12" s="7"/>
      <c r="Q12" s="7"/>
    </row>
    <row r="13" spans="1:19">
      <c r="A13" s="31">
        <v>10</v>
      </c>
      <c r="B13" s="6" t="s">
        <v>246</v>
      </c>
      <c r="C13" s="6" t="s">
        <v>247</v>
      </c>
      <c r="D13" s="6" t="s">
        <v>248</v>
      </c>
      <c r="E13" s="9" t="s">
        <v>249</v>
      </c>
      <c r="F13" s="7">
        <v>1.8</v>
      </c>
      <c r="G13" s="7"/>
      <c r="H13" s="7"/>
      <c r="I13" s="7"/>
      <c r="J13" s="7"/>
      <c r="K13" s="10" t="s">
        <v>25</v>
      </c>
      <c r="L13" s="7">
        <v>0.3</v>
      </c>
      <c r="M13" s="7"/>
      <c r="N13" s="7"/>
      <c r="O13" s="7"/>
      <c r="P13" s="7"/>
      <c r="Q13" s="7">
        <v>2</v>
      </c>
    </row>
    <row r="14" spans="1:19">
      <c r="A14" s="31">
        <v>11</v>
      </c>
      <c r="B14" s="6" t="s">
        <v>250</v>
      </c>
      <c r="C14" s="6" t="s">
        <v>251</v>
      </c>
      <c r="D14" s="6" t="s">
        <v>225</v>
      </c>
      <c r="E14" s="24" t="s">
        <v>65</v>
      </c>
      <c r="F14" s="7">
        <v>1.2</v>
      </c>
      <c r="G14" s="7"/>
      <c r="H14" s="7"/>
      <c r="I14" s="7"/>
      <c r="J14" s="7"/>
      <c r="K14" s="9" t="s">
        <v>38</v>
      </c>
      <c r="L14" s="7">
        <v>0.18</v>
      </c>
      <c r="M14" s="7"/>
      <c r="N14" s="7"/>
      <c r="O14" s="7"/>
      <c r="P14" s="7"/>
      <c r="Q14" s="7">
        <v>1.38</v>
      </c>
    </row>
    <row r="15" spans="1:19">
      <c r="A15" s="31">
        <v>12</v>
      </c>
      <c r="B15" s="6" t="s">
        <v>252</v>
      </c>
      <c r="C15" s="6" t="s">
        <v>253</v>
      </c>
      <c r="D15" s="6" t="s">
        <v>225</v>
      </c>
      <c r="E15" s="7"/>
      <c r="F15" s="7"/>
      <c r="G15" s="7"/>
      <c r="H15" s="7"/>
      <c r="I15" s="7"/>
      <c r="J15" s="7"/>
      <c r="K15" s="10" t="s">
        <v>72</v>
      </c>
      <c r="L15" s="7">
        <v>0.3</v>
      </c>
      <c r="M15" s="7"/>
      <c r="N15" s="7"/>
      <c r="O15" s="7"/>
      <c r="P15" s="7"/>
      <c r="Q15" s="7">
        <v>0.3</v>
      </c>
    </row>
    <row r="16" spans="1:19">
      <c r="A16" s="31">
        <v>13</v>
      </c>
      <c r="B16" s="6" t="s">
        <v>254</v>
      </c>
      <c r="C16" s="6" t="s">
        <v>255</v>
      </c>
      <c r="D16" s="6" t="s">
        <v>234</v>
      </c>
      <c r="E16" s="7"/>
      <c r="F16" s="7"/>
      <c r="G16" s="7"/>
      <c r="H16" s="7"/>
      <c r="I16" s="7" t="s">
        <v>256</v>
      </c>
      <c r="J16" s="7">
        <v>0.18</v>
      </c>
      <c r="K16" s="9" t="s">
        <v>38</v>
      </c>
      <c r="L16" s="7">
        <v>0.18</v>
      </c>
      <c r="O16" s="10" t="s">
        <v>121</v>
      </c>
      <c r="P16" s="7">
        <v>0.12</v>
      </c>
      <c r="Q16" s="7">
        <v>0.3</v>
      </c>
    </row>
    <row r="17" spans="1:17">
      <c r="A17" s="31">
        <v>14</v>
      </c>
      <c r="B17" s="6" t="s">
        <v>257</v>
      </c>
      <c r="C17" s="6" t="s">
        <v>258</v>
      </c>
      <c r="D17" s="6" t="s">
        <v>248</v>
      </c>
      <c r="E17" s="7"/>
      <c r="F17" s="7"/>
      <c r="G17" s="7"/>
      <c r="H17" s="7"/>
      <c r="I17" s="7"/>
      <c r="J17" s="7"/>
      <c r="K17" s="7"/>
      <c r="L17" s="7"/>
      <c r="M17" s="7"/>
      <c r="N17" s="7"/>
      <c r="O17" s="7"/>
      <c r="P17" s="7"/>
      <c r="Q17" s="7"/>
    </row>
    <row r="18" spans="1:17">
      <c r="A18" s="31">
        <v>15</v>
      </c>
      <c r="B18" s="6" t="s">
        <v>259</v>
      </c>
      <c r="C18" s="6" t="s">
        <v>260</v>
      </c>
      <c r="D18" s="6" t="s">
        <v>234</v>
      </c>
      <c r="E18" s="10" t="s">
        <v>261</v>
      </c>
      <c r="F18" s="7">
        <v>1.2</v>
      </c>
      <c r="G18" s="10" t="s">
        <v>262</v>
      </c>
      <c r="H18" s="7">
        <v>1.2</v>
      </c>
      <c r="I18" s="10" t="s">
        <v>37</v>
      </c>
      <c r="J18" s="7">
        <v>0.18</v>
      </c>
      <c r="K18" s="9" t="s">
        <v>38</v>
      </c>
      <c r="L18" s="7">
        <v>0.18</v>
      </c>
      <c r="M18" s="7"/>
      <c r="N18" s="7"/>
      <c r="O18" s="7"/>
      <c r="P18" s="7"/>
      <c r="Q18" s="7">
        <v>2</v>
      </c>
    </row>
    <row r="19" spans="1:17">
      <c r="A19" s="31">
        <v>16</v>
      </c>
      <c r="B19" s="6" t="s">
        <v>263</v>
      </c>
      <c r="C19" s="6" t="s">
        <v>264</v>
      </c>
      <c r="D19" s="6" t="s">
        <v>248</v>
      </c>
      <c r="E19" s="7"/>
      <c r="F19" s="7"/>
      <c r="G19" s="7"/>
      <c r="H19" s="7"/>
      <c r="I19" s="7" t="s">
        <v>256</v>
      </c>
      <c r="J19" s="7">
        <v>0.18</v>
      </c>
      <c r="K19" s="9" t="s">
        <v>38</v>
      </c>
      <c r="L19" s="7">
        <v>0.18</v>
      </c>
      <c r="M19" s="7"/>
      <c r="N19" s="7"/>
      <c r="O19" s="7" t="s">
        <v>265</v>
      </c>
      <c r="P19" s="7">
        <v>0.12</v>
      </c>
      <c r="Q19" s="7">
        <v>0.3</v>
      </c>
    </row>
    <row r="20" spans="1:17">
      <c r="A20" s="31">
        <v>17</v>
      </c>
      <c r="B20" s="6" t="s">
        <v>266</v>
      </c>
      <c r="C20" s="6" t="s">
        <v>267</v>
      </c>
      <c r="D20" s="6" t="s">
        <v>225</v>
      </c>
      <c r="E20" s="7"/>
      <c r="F20" s="7"/>
      <c r="G20" s="7"/>
      <c r="H20" s="7"/>
      <c r="I20" s="7"/>
      <c r="J20" s="7"/>
      <c r="K20" s="7"/>
      <c r="L20" s="7"/>
      <c r="M20" s="7"/>
      <c r="N20" s="7"/>
      <c r="O20" s="7"/>
      <c r="P20" s="7"/>
      <c r="Q20" s="7"/>
    </row>
    <row r="21" spans="1:17">
      <c r="A21" s="31">
        <v>18</v>
      </c>
      <c r="B21" s="6" t="s">
        <v>268</v>
      </c>
      <c r="C21" s="6" t="s">
        <v>269</v>
      </c>
      <c r="D21" s="6" t="s">
        <v>225</v>
      </c>
      <c r="E21" s="7"/>
      <c r="F21" s="7"/>
      <c r="G21" s="7"/>
      <c r="H21" s="7"/>
      <c r="I21" s="7"/>
      <c r="J21" s="7"/>
      <c r="K21" s="9" t="s">
        <v>103</v>
      </c>
      <c r="L21" s="7">
        <v>0.12</v>
      </c>
      <c r="M21" s="7"/>
      <c r="N21" s="7"/>
      <c r="O21" s="7"/>
      <c r="P21" s="7"/>
      <c r="Q21" s="7">
        <v>0.12</v>
      </c>
    </row>
    <row r="22" spans="1:17">
      <c r="A22" s="31">
        <v>19</v>
      </c>
      <c r="B22" s="6">
        <v>2023040436</v>
      </c>
      <c r="C22" s="6" t="s">
        <v>270</v>
      </c>
      <c r="D22" s="6" t="s">
        <v>234</v>
      </c>
      <c r="E22" s="7"/>
      <c r="F22" s="7"/>
      <c r="G22" s="7"/>
      <c r="H22" s="7"/>
      <c r="I22" s="7"/>
      <c r="J22" s="7"/>
      <c r="K22" s="9" t="s">
        <v>57</v>
      </c>
      <c r="L22" s="7">
        <v>0.24</v>
      </c>
      <c r="M22" s="7"/>
      <c r="N22" s="7"/>
      <c r="O22" s="10" t="s">
        <v>271</v>
      </c>
      <c r="P22" s="7">
        <v>0.12</v>
      </c>
      <c r="Q22" s="7">
        <v>0.3</v>
      </c>
    </row>
    <row r="23" spans="1:17">
      <c r="A23" s="31">
        <v>20</v>
      </c>
      <c r="B23" s="6" t="s">
        <v>272</v>
      </c>
      <c r="C23" s="6" t="s">
        <v>273</v>
      </c>
      <c r="D23" s="6" t="s">
        <v>229</v>
      </c>
      <c r="E23" s="9" t="s">
        <v>62</v>
      </c>
      <c r="F23" s="7">
        <v>1.8</v>
      </c>
      <c r="G23" s="9" t="s">
        <v>36</v>
      </c>
      <c r="H23" s="7">
        <v>1.2</v>
      </c>
      <c r="I23" s="7" t="s">
        <v>37</v>
      </c>
      <c r="J23" s="7">
        <v>0.18</v>
      </c>
      <c r="K23" s="9" t="s">
        <v>57</v>
      </c>
      <c r="L23" s="7">
        <v>0.24</v>
      </c>
      <c r="M23" s="7"/>
      <c r="N23" s="7"/>
      <c r="O23" s="7" t="s">
        <v>274</v>
      </c>
      <c r="P23" s="7">
        <v>0.12</v>
      </c>
      <c r="Q23" s="7">
        <v>2</v>
      </c>
    </row>
    <row r="24" spans="1:17">
      <c r="A24" s="31">
        <v>21</v>
      </c>
      <c r="B24" s="6" t="s">
        <v>275</v>
      </c>
      <c r="C24" s="6" t="s">
        <v>276</v>
      </c>
      <c r="D24" s="6" t="s">
        <v>234</v>
      </c>
      <c r="E24" s="9" t="s">
        <v>102</v>
      </c>
      <c r="F24" s="7">
        <v>0.6</v>
      </c>
      <c r="G24" s="7"/>
      <c r="H24" s="7"/>
      <c r="I24" s="7"/>
      <c r="J24" s="7"/>
      <c r="K24" s="9" t="s">
        <v>38</v>
      </c>
      <c r="L24" s="7">
        <v>0.18</v>
      </c>
      <c r="M24" s="7"/>
      <c r="N24" s="7"/>
      <c r="O24" s="7"/>
      <c r="P24" s="7"/>
      <c r="Q24" s="7">
        <v>0.78</v>
      </c>
    </row>
    <row r="25" spans="1:17">
      <c r="A25" s="31">
        <v>22</v>
      </c>
      <c r="B25" s="6" t="s">
        <v>277</v>
      </c>
      <c r="C25" s="6" t="s">
        <v>278</v>
      </c>
      <c r="D25" s="6" t="s">
        <v>229</v>
      </c>
      <c r="E25" s="7"/>
      <c r="F25" s="7"/>
      <c r="G25" s="7"/>
      <c r="H25" s="7"/>
      <c r="I25" s="7" t="s">
        <v>256</v>
      </c>
      <c r="J25" s="7">
        <v>0.18</v>
      </c>
      <c r="K25" s="9" t="s">
        <v>38</v>
      </c>
      <c r="L25" s="7">
        <v>0.18</v>
      </c>
      <c r="M25" s="7"/>
      <c r="N25" s="7"/>
      <c r="O25" s="7"/>
      <c r="P25" s="7"/>
      <c r="Q25" s="7">
        <v>0.3</v>
      </c>
    </row>
    <row r="26" spans="1:17">
      <c r="A26" s="31">
        <v>23</v>
      </c>
      <c r="B26" s="6" t="s">
        <v>279</v>
      </c>
      <c r="C26" s="6" t="s">
        <v>280</v>
      </c>
      <c r="D26" s="6" t="s">
        <v>234</v>
      </c>
      <c r="E26" s="9" t="s">
        <v>102</v>
      </c>
      <c r="F26" s="7">
        <v>0.6</v>
      </c>
      <c r="G26" s="7"/>
      <c r="H26" s="7"/>
      <c r="I26" s="10" t="s">
        <v>49</v>
      </c>
      <c r="J26" s="7">
        <v>0.3</v>
      </c>
      <c r="K26" s="9" t="s">
        <v>57</v>
      </c>
      <c r="L26" s="7">
        <v>0.24</v>
      </c>
      <c r="M26" s="7"/>
      <c r="N26" s="7"/>
      <c r="O26" s="10" t="s">
        <v>281</v>
      </c>
      <c r="P26" s="7">
        <v>0.12</v>
      </c>
      <c r="Q26" s="7">
        <v>0.9</v>
      </c>
    </row>
    <row r="27" spans="1:17">
      <c r="A27" s="31">
        <v>24</v>
      </c>
      <c r="B27" s="6" t="s">
        <v>282</v>
      </c>
      <c r="C27" s="6" t="s">
        <v>283</v>
      </c>
      <c r="D27" s="6" t="s">
        <v>229</v>
      </c>
      <c r="E27" s="7"/>
      <c r="F27" s="7"/>
      <c r="G27" s="7"/>
      <c r="H27" s="7"/>
      <c r="I27" s="7"/>
      <c r="J27" s="7"/>
      <c r="K27" s="7"/>
      <c r="L27" s="7"/>
      <c r="M27" s="7"/>
      <c r="N27" s="7"/>
      <c r="O27" s="7"/>
      <c r="P27" s="7"/>
      <c r="Q27" s="7"/>
    </row>
    <row r="28" spans="1:17">
      <c r="A28" s="31">
        <v>25</v>
      </c>
      <c r="B28" s="6" t="s">
        <v>284</v>
      </c>
      <c r="C28" s="6" t="s">
        <v>285</v>
      </c>
      <c r="D28" s="6" t="s">
        <v>234</v>
      </c>
      <c r="E28" s="7"/>
      <c r="F28" s="7"/>
      <c r="G28" s="7"/>
      <c r="H28" s="7"/>
      <c r="I28" s="7"/>
      <c r="J28" s="7"/>
      <c r="K28" s="7"/>
      <c r="L28" s="7"/>
      <c r="M28" s="7"/>
      <c r="N28" s="7"/>
      <c r="O28" s="7"/>
      <c r="P28" s="7"/>
      <c r="Q28" s="7"/>
    </row>
    <row r="29" spans="1:17">
      <c r="A29" s="31">
        <v>26</v>
      </c>
      <c r="B29" s="6" t="s">
        <v>286</v>
      </c>
      <c r="C29" s="6" t="s">
        <v>287</v>
      </c>
      <c r="D29" s="6" t="s">
        <v>225</v>
      </c>
      <c r="E29" s="7"/>
      <c r="F29" s="7"/>
      <c r="G29" s="7"/>
      <c r="H29" s="7"/>
      <c r="I29" s="7"/>
      <c r="J29" s="7"/>
      <c r="K29" s="9" t="s">
        <v>103</v>
      </c>
      <c r="L29" s="7">
        <v>0.12</v>
      </c>
      <c r="M29" s="7"/>
      <c r="N29" s="7"/>
      <c r="O29" s="7"/>
      <c r="P29" s="7"/>
      <c r="Q29" s="7">
        <v>0.12</v>
      </c>
    </row>
    <row r="30" spans="1:17">
      <c r="A30" s="31">
        <v>27</v>
      </c>
      <c r="B30" s="6" t="s">
        <v>288</v>
      </c>
      <c r="C30" s="6" t="s">
        <v>289</v>
      </c>
      <c r="D30" s="6" t="s">
        <v>248</v>
      </c>
      <c r="E30" s="7"/>
      <c r="F30" s="7"/>
      <c r="G30" s="7"/>
      <c r="H30" s="7"/>
      <c r="I30" s="7"/>
      <c r="J30" s="7"/>
      <c r="K30" s="9" t="s">
        <v>103</v>
      </c>
      <c r="L30" s="7">
        <v>0.12</v>
      </c>
      <c r="M30" s="7"/>
      <c r="N30" s="7"/>
      <c r="O30" s="7"/>
      <c r="P30" s="7"/>
      <c r="Q30" s="7">
        <v>0.12</v>
      </c>
    </row>
    <row r="31" spans="1:17">
      <c r="A31" s="31">
        <v>28</v>
      </c>
      <c r="B31" s="6" t="s">
        <v>290</v>
      </c>
      <c r="C31" s="6" t="s">
        <v>291</v>
      </c>
      <c r="D31" s="6" t="s">
        <v>248</v>
      </c>
      <c r="E31" s="7"/>
      <c r="F31" s="7"/>
      <c r="G31" s="7"/>
      <c r="H31" s="7"/>
      <c r="I31" s="7"/>
      <c r="J31" s="7"/>
      <c r="K31" s="9" t="s">
        <v>38</v>
      </c>
      <c r="L31" s="7">
        <v>0.18</v>
      </c>
      <c r="M31" s="7"/>
      <c r="N31" s="7"/>
      <c r="O31" s="7"/>
      <c r="P31" s="7"/>
      <c r="Q31" s="7">
        <v>0.18</v>
      </c>
    </row>
    <row r="32" spans="1:17">
      <c r="A32" s="31">
        <v>29</v>
      </c>
      <c r="B32" s="6" t="s">
        <v>292</v>
      </c>
      <c r="C32" s="6" t="s">
        <v>293</v>
      </c>
      <c r="D32" s="6" t="s">
        <v>225</v>
      </c>
      <c r="E32" s="7"/>
      <c r="F32" s="7"/>
      <c r="G32" s="7"/>
      <c r="H32" s="7"/>
      <c r="I32" s="10" t="s">
        <v>37</v>
      </c>
      <c r="J32" s="7">
        <v>0.18</v>
      </c>
      <c r="K32" s="9" t="s">
        <v>38</v>
      </c>
      <c r="L32" s="7">
        <v>0.18</v>
      </c>
      <c r="M32" s="7"/>
      <c r="N32" s="7"/>
      <c r="O32" s="10" t="s">
        <v>294</v>
      </c>
      <c r="P32" s="7">
        <v>0.12</v>
      </c>
      <c r="Q32" s="7">
        <v>0.3</v>
      </c>
    </row>
    <row r="33" spans="1:17">
      <c r="A33" s="31">
        <v>30</v>
      </c>
      <c r="B33" s="6" t="s">
        <v>295</v>
      </c>
      <c r="C33" s="6" t="s">
        <v>296</v>
      </c>
      <c r="D33" s="6" t="s">
        <v>229</v>
      </c>
      <c r="E33" s="7"/>
      <c r="F33" s="7"/>
      <c r="G33" s="7"/>
      <c r="H33" s="7"/>
      <c r="I33" s="7"/>
      <c r="J33" s="7"/>
      <c r="K33" s="9" t="s">
        <v>103</v>
      </c>
      <c r="L33" s="7">
        <v>0.12</v>
      </c>
      <c r="M33" s="7"/>
      <c r="N33" s="7"/>
      <c r="O33" s="7"/>
      <c r="P33" s="7"/>
      <c r="Q33" s="7">
        <v>0.12</v>
      </c>
    </row>
    <row r="34" spans="1:17">
      <c r="A34" s="31">
        <v>31</v>
      </c>
      <c r="B34" s="6" t="s">
        <v>297</v>
      </c>
      <c r="C34" s="6" t="s">
        <v>298</v>
      </c>
      <c r="D34" s="6" t="s">
        <v>225</v>
      </c>
      <c r="E34" s="7"/>
      <c r="F34" s="7"/>
      <c r="G34" s="7"/>
      <c r="H34" s="7"/>
      <c r="I34" s="7"/>
      <c r="J34" s="7"/>
      <c r="K34" s="9" t="s">
        <v>103</v>
      </c>
      <c r="L34" s="7">
        <v>0.12</v>
      </c>
      <c r="M34" s="7"/>
      <c r="N34" s="7"/>
      <c r="O34" s="7"/>
      <c r="P34" s="7"/>
      <c r="Q34" s="7">
        <v>0.12</v>
      </c>
    </row>
    <row r="35" spans="1:17">
      <c r="A35" s="31">
        <v>32</v>
      </c>
      <c r="B35" s="6" t="s">
        <v>299</v>
      </c>
      <c r="C35" s="6" t="s">
        <v>300</v>
      </c>
      <c r="D35" s="6" t="s">
        <v>234</v>
      </c>
      <c r="E35" s="7"/>
      <c r="F35" s="7"/>
      <c r="G35" s="7"/>
      <c r="H35" s="7"/>
      <c r="I35" s="7"/>
      <c r="J35" s="7"/>
      <c r="K35" s="7"/>
      <c r="L35" s="7"/>
      <c r="M35" s="7"/>
      <c r="N35" s="7"/>
      <c r="O35" s="7"/>
      <c r="P35" s="7"/>
      <c r="Q35" s="7"/>
    </row>
    <row r="36" spans="1:17">
      <c r="A36" s="31">
        <v>33</v>
      </c>
      <c r="B36" s="6" t="s">
        <v>301</v>
      </c>
      <c r="C36" s="6" t="s">
        <v>302</v>
      </c>
      <c r="D36" s="6" t="s">
        <v>248</v>
      </c>
      <c r="E36" s="9" t="s">
        <v>249</v>
      </c>
      <c r="F36" s="7">
        <v>1.8</v>
      </c>
      <c r="G36" s="7"/>
      <c r="H36" s="7"/>
      <c r="I36" s="7"/>
      <c r="J36" s="7"/>
      <c r="K36" s="9" t="s">
        <v>57</v>
      </c>
      <c r="L36" s="7">
        <v>0.24</v>
      </c>
      <c r="M36" s="7"/>
      <c r="N36" s="7"/>
      <c r="O36" s="7"/>
      <c r="P36" s="7"/>
      <c r="Q36" s="7">
        <v>2</v>
      </c>
    </row>
    <row r="37" spans="1:17">
      <c r="A37" s="31">
        <v>34</v>
      </c>
      <c r="B37" s="6" t="s">
        <v>303</v>
      </c>
      <c r="C37" s="6" t="s">
        <v>304</v>
      </c>
      <c r="D37" s="6" t="s">
        <v>234</v>
      </c>
      <c r="E37" s="7"/>
      <c r="F37" s="7"/>
      <c r="G37" s="7"/>
      <c r="H37" s="7"/>
      <c r="I37" s="7"/>
      <c r="J37" s="7"/>
      <c r="K37" s="7"/>
      <c r="L37" s="7"/>
      <c r="M37" s="7"/>
      <c r="N37" s="7"/>
      <c r="O37" s="7"/>
      <c r="P37" s="7"/>
      <c r="Q37" s="7"/>
    </row>
    <row r="38" spans="1:17">
      <c r="A38" s="31">
        <v>35</v>
      </c>
      <c r="B38" s="6" t="s">
        <v>305</v>
      </c>
      <c r="C38" s="6" t="s">
        <v>306</v>
      </c>
      <c r="D38" s="6" t="s">
        <v>225</v>
      </c>
      <c r="E38" s="7"/>
      <c r="F38" s="7"/>
      <c r="G38" s="7"/>
      <c r="H38" s="7"/>
      <c r="I38" s="7"/>
      <c r="J38" s="7"/>
      <c r="K38" s="9" t="s">
        <v>103</v>
      </c>
      <c r="L38" s="7">
        <v>0.12</v>
      </c>
      <c r="M38" s="7"/>
      <c r="N38" s="7"/>
      <c r="O38" s="7"/>
      <c r="P38" s="7"/>
      <c r="Q38" s="7">
        <v>0.12</v>
      </c>
    </row>
    <row r="39" ht="24" spans="1:17">
      <c r="A39" s="31">
        <v>36</v>
      </c>
      <c r="B39" s="6" t="s">
        <v>307</v>
      </c>
      <c r="C39" s="6" t="s">
        <v>308</v>
      </c>
      <c r="D39" s="6" t="s">
        <v>248</v>
      </c>
      <c r="E39" s="7"/>
      <c r="F39" s="7"/>
      <c r="G39" s="7"/>
      <c r="H39" s="7"/>
      <c r="I39" s="32" t="s">
        <v>309</v>
      </c>
      <c r="J39" s="7">
        <v>0.3</v>
      </c>
      <c r="K39" s="7"/>
      <c r="L39" s="7"/>
      <c r="M39" s="7"/>
      <c r="N39" s="7"/>
      <c r="O39" s="7"/>
      <c r="P39" s="7"/>
      <c r="Q39" s="7">
        <v>0.3</v>
      </c>
    </row>
    <row r="40" spans="1:17">
      <c r="A40" s="31">
        <v>37</v>
      </c>
      <c r="B40" s="6" t="s">
        <v>310</v>
      </c>
      <c r="C40" s="6" t="s">
        <v>311</v>
      </c>
      <c r="D40" s="6" t="s">
        <v>248</v>
      </c>
      <c r="E40" s="7"/>
      <c r="F40" s="7"/>
      <c r="G40" s="7"/>
      <c r="H40" s="7"/>
      <c r="I40" s="7"/>
      <c r="J40" s="7"/>
      <c r="K40" s="9" t="s">
        <v>103</v>
      </c>
      <c r="L40" s="7">
        <v>0.12</v>
      </c>
      <c r="M40" s="7"/>
      <c r="N40" s="7"/>
      <c r="O40" s="7"/>
      <c r="P40" s="7"/>
      <c r="Q40" s="7">
        <v>0.12</v>
      </c>
    </row>
    <row r="41" spans="1:17">
      <c r="A41" s="31">
        <v>38</v>
      </c>
      <c r="B41" s="6" t="s">
        <v>312</v>
      </c>
      <c r="C41" s="6" t="s">
        <v>313</v>
      </c>
      <c r="D41" s="6" t="s">
        <v>225</v>
      </c>
      <c r="E41" s="7"/>
      <c r="F41" s="7"/>
      <c r="G41" s="7"/>
      <c r="H41" s="7"/>
      <c r="I41" s="7"/>
      <c r="J41" s="7"/>
      <c r="K41" s="7"/>
      <c r="L41" s="7"/>
      <c r="M41" s="7"/>
      <c r="N41" s="7"/>
      <c r="O41" s="7"/>
      <c r="P41" s="7"/>
      <c r="Q41" s="7"/>
    </row>
    <row r="42" spans="1:17">
      <c r="A42" s="31">
        <v>39</v>
      </c>
      <c r="B42" s="6" t="s">
        <v>314</v>
      </c>
      <c r="C42" s="6" t="s">
        <v>315</v>
      </c>
      <c r="D42" s="6" t="s">
        <v>225</v>
      </c>
      <c r="E42" s="7"/>
      <c r="F42" s="7"/>
      <c r="G42" s="7"/>
      <c r="H42" s="7"/>
      <c r="I42" s="7"/>
      <c r="J42" s="7"/>
      <c r="K42" s="7"/>
      <c r="L42" s="7"/>
      <c r="M42" s="7"/>
      <c r="N42" s="7"/>
      <c r="O42" s="7"/>
      <c r="P42" s="7"/>
      <c r="Q42" s="7"/>
    </row>
    <row r="43" spans="1:17">
      <c r="A43" s="31">
        <v>40</v>
      </c>
      <c r="B43" s="6" t="s">
        <v>316</v>
      </c>
      <c r="C43" s="6" t="s">
        <v>317</v>
      </c>
      <c r="D43" s="6" t="s">
        <v>248</v>
      </c>
      <c r="E43" s="7"/>
      <c r="F43" s="7"/>
      <c r="G43" s="7"/>
      <c r="H43" s="7"/>
      <c r="I43" s="7"/>
      <c r="J43" s="7"/>
      <c r="K43" s="7"/>
      <c r="L43" s="7"/>
      <c r="M43" s="7"/>
      <c r="N43" s="7"/>
      <c r="O43" s="7"/>
      <c r="P43" s="7"/>
      <c r="Q43" s="7"/>
    </row>
    <row r="44" spans="1:17">
      <c r="A44" s="31">
        <v>41</v>
      </c>
      <c r="B44" s="6" t="s">
        <v>318</v>
      </c>
      <c r="C44" s="6" t="s">
        <v>319</v>
      </c>
      <c r="D44" s="6" t="s">
        <v>234</v>
      </c>
      <c r="E44" s="7"/>
      <c r="F44" s="7"/>
      <c r="G44" s="7"/>
      <c r="H44" s="7"/>
      <c r="I44" s="7"/>
      <c r="J44" s="7"/>
      <c r="K44" s="7"/>
      <c r="L44" s="7"/>
      <c r="M44" s="7"/>
      <c r="N44" s="7"/>
      <c r="O44" s="7"/>
      <c r="P44" s="7"/>
      <c r="Q44" s="7"/>
    </row>
    <row r="45" spans="1:17">
      <c r="A45" s="31">
        <v>42</v>
      </c>
      <c r="B45" s="6" t="s">
        <v>320</v>
      </c>
      <c r="C45" s="6" t="s">
        <v>321</v>
      </c>
      <c r="D45" s="6" t="s">
        <v>248</v>
      </c>
      <c r="E45" s="9" t="s">
        <v>249</v>
      </c>
      <c r="F45" s="7">
        <v>1.8</v>
      </c>
      <c r="G45" s="7"/>
      <c r="H45" s="7"/>
      <c r="I45" s="7"/>
      <c r="J45" s="7"/>
      <c r="K45" s="9" t="s">
        <v>38</v>
      </c>
      <c r="L45" s="7">
        <v>0.18</v>
      </c>
      <c r="M45" s="7"/>
      <c r="N45" s="7"/>
      <c r="O45" s="7"/>
      <c r="P45" s="7"/>
      <c r="Q45" s="7">
        <v>1.98</v>
      </c>
    </row>
    <row r="46" spans="1:17">
      <c r="A46" s="31">
        <v>43</v>
      </c>
      <c r="B46" s="6" t="s">
        <v>322</v>
      </c>
      <c r="C46" s="6" t="s">
        <v>323</v>
      </c>
      <c r="D46" s="6" t="s">
        <v>229</v>
      </c>
      <c r="E46" s="7"/>
      <c r="F46" s="7"/>
      <c r="G46" s="7"/>
      <c r="H46" s="7"/>
      <c r="I46" s="7"/>
      <c r="J46" s="7"/>
      <c r="K46" s="7"/>
      <c r="L46" s="7"/>
      <c r="M46" s="7"/>
      <c r="N46" s="7"/>
      <c r="O46" s="7"/>
      <c r="P46" s="7"/>
      <c r="Q46" s="7"/>
    </row>
    <row r="47" ht="17" customHeight="1" spans="1:17">
      <c r="A47" s="31">
        <v>44</v>
      </c>
      <c r="B47" s="6">
        <v>2023041135</v>
      </c>
      <c r="C47" s="6" t="s">
        <v>324</v>
      </c>
      <c r="D47" s="6" t="s">
        <v>229</v>
      </c>
      <c r="E47" s="24" t="s">
        <v>325</v>
      </c>
      <c r="F47" s="7">
        <v>1.2</v>
      </c>
      <c r="G47" s="7"/>
      <c r="H47" s="7"/>
      <c r="I47" s="7"/>
      <c r="J47" s="7"/>
      <c r="K47" s="9" t="s">
        <v>103</v>
      </c>
      <c r="L47" s="7">
        <v>0.12</v>
      </c>
      <c r="M47" s="7"/>
      <c r="N47" s="7"/>
      <c r="O47" s="7"/>
      <c r="P47" s="7"/>
      <c r="Q47" s="7">
        <v>1.32</v>
      </c>
    </row>
    <row r="48" spans="1:17">
      <c r="A48" s="31">
        <v>45</v>
      </c>
      <c r="B48" s="6" t="s">
        <v>326</v>
      </c>
      <c r="C48" s="6" t="s">
        <v>327</v>
      </c>
      <c r="D48" s="6" t="s">
        <v>225</v>
      </c>
      <c r="E48" s="7"/>
      <c r="F48" s="7"/>
      <c r="G48" s="7"/>
      <c r="H48" s="7"/>
      <c r="I48" s="7"/>
      <c r="J48" s="7"/>
      <c r="K48" s="9" t="s">
        <v>103</v>
      </c>
      <c r="L48" s="7">
        <v>0.12</v>
      </c>
      <c r="M48" s="7"/>
      <c r="N48" s="7"/>
      <c r="O48" s="7"/>
      <c r="P48" s="7"/>
      <c r="Q48" s="7">
        <v>0.12</v>
      </c>
    </row>
    <row r="49" spans="1:17">
      <c r="A49" s="31">
        <v>46</v>
      </c>
      <c r="B49" s="6" t="s">
        <v>328</v>
      </c>
      <c r="C49" s="6" t="s">
        <v>329</v>
      </c>
      <c r="D49" s="6" t="s">
        <v>225</v>
      </c>
      <c r="E49" s="7"/>
      <c r="F49" s="7"/>
      <c r="G49" s="7"/>
      <c r="H49" s="7"/>
      <c r="I49" s="7"/>
      <c r="J49" s="7"/>
      <c r="K49" s="7"/>
      <c r="L49" s="7"/>
      <c r="M49" s="7"/>
      <c r="N49" s="7"/>
      <c r="O49" s="7"/>
      <c r="P49" s="7"/>
      <c r="Q49" s="7"/>
    </row>
    <row r="50" spans="1:17">
      <c r="A50" s="31">
        <v>47</v>
      </c>
      <c r="B50" s="6" t="s">
        <v>330</v>
      </c>
      <c r="C50" s="6" t="s">
        <v>331</v>
      </c>
      <c r="D50" s="6" t="s">
        <v>229</v>
      </c>
      <c r="E50" s="7"/>
      <c r="F50" s="7"/>
      <c r="G50" s="7"/>
      <c r="H50" s="7"/>
      <c r="I50" s="7"/>
      <c r="J50" s="7"/>
      <c r="K50" s="7"/>
      <c r="L50" s="7"/>
      <c r="M50" s="7"/>
      <c r="N50" s="7"/>
      <c r="O50" s="7"/>
      <c r="P50" s="7"/>
      <c r="Q50" s="7"/>
    </row>
    <row r="51" spans="1:17">
      <c r="A51" s="31">
        <v>48</v>
      </c>
      <c r="B51" s="6" t="s">
        <v>332</v>
      </c>
      <c r="C51" s="6" t="s">
        <v>333</v>
      </c>
      <c r="D51" s="6" t="s">
        <v>248</v>
      </c>
      <c r="E51" s="7"/>
      <c r="F51" s="7"/>
      <c r="G51" s="7"/>
      <c r="H51" s="7"/>
      <c r="I51" s="7"/>
      <c r="J51" s="7"/>
      <c r="K51" s="9" t="s">
        <v>38</v>
      </c>
      <c r="L51" s="7">
        <v>0.18</v>
      </c>
      <c r="M51" s="7"/>
      <c r="N51" s="7"/>
      <c r="O51" s="7"/>
      <c r="P51" s="7"/>
      <c r="Q51" s="7">
        <v>0.18</v>
      </c>
    </row>
    <row r="52" spans="1:17">
      <c r="A52" s="31">
        <v>49</v>
      </c>
      <c r="B52" s="6" t="s">
        <v>334</v>
      </c>
      <c r="C52" s="6" t="s">
        <v>335</v>
      </c>
      <c r="D52" s="6" t="s">
        <v>225</v>
      </c>
      <c r="E52" s="24" t="s">
        <v>336</v>
      </c>
      <c r="F52" s="7">
        <v>0.6</v>
      </c>
      <c r="G52" s="9" t="s">
        <v>36</v>
      </c>
      <c r="H52" s="7">
        <v>1.2</v>
      </c>
      <c r="I52" s="7"/>
      <c r="J52" s="7"/>
      <c r="K52" s="9" t="s">
        <v>103</v>
      </c>
      <c r="L52" s="7">
        <v>0.12</v>
      </c>
      <c r="M52" s="7"/>
      <c r="N52" s="7"/>
      <c r="O52" s="7"/>
      <c r="P52" s="7"/>
      <c r="Q52" s="7">
        <v>1.92</v>
      </c>
    </row>
    <row r="53" spans="1:17">
      <c r="A53" s="31">
        <v>50</v>
      </c>
      <c r="B53" s="6" t="s">
        <v>337</v>
      </c>
      <c r="C53" s="6" t="s">
        <v>338</v>
      </c>
      <c r="D53" s="6" t="s">
        <v>229</v>
      </c>
      <c r="E53" s="24" t="s">
        <v>62</v>
      </c>
      <c r="F53" s="7">
        <v>1.8</v>
      </c>
      <c r="G53" s="7"/>
      <c r="H53" s="7"/>
      <c r="I53" s="7"/>
      <c r="J53" s="7"/>
      <c r="K53" s="9" t="s">
        <v>103</v>
      </c>
      <c r="L53" s="7">
        <v>0.12</v>
      </c>
      <c r="M53" s="7"/>
      <c r="N53" s="7"/>
      <c r="O53" s="7"/>
      <c r="P53" s="7"/>
      <c r="Q53" s="7">
        <v>1.92</v>
      </c>
    </row>
    <row r="54" spans="1:17">
      <c r="A54" s="31">
        <v>51</v>
      </c>
      <c r="B54" s="6" t="s">
        <v>339</v>
      </c>
      <c r="C54" s="6" t="s">
        <v>340</v>
      </c>
      <c r="D54" s="6" t="s">
        <v>229</v>
      </c>
      <c r="E54" s="7"/>
      <c r="F54" s="7"/>
      <c r="G54" s="7"/>
      <c r="H54" s="7"/>
      <c r="I54" s="7"/>
      <c r="J54" s="7"/>
      <c r="K54" s="7"/>
      <c r="L54" s="7"/>
      <c r="M54" s="7"/>
      <c r="N54" s="7"/>
      <c r="O54" s="7"/>
      <c r="P54" s="7"/>
      <c r="Q54" s="7"/>
    </row>
    <row r="55" spans="1:17">
      <c r="A55" s="33">
        <v>52</v>
      </c>
      <c r="B55" s="6" t="s">
        <v>341</v>
      </c>
      <c r="C55" s="6" t="s">
        <v>342</v>
      </c>
      <c r="D55" s="6" t="s">
        <v>248</v>
      </c>
      <c r="E55" s="7"/>
      <c r="F55" s="7"/>
      <c r="G55" s="7"/>
      <c r="H55" s="7"/>
      <c r="I55" s="7"/>
      <c r="J55" s="7"/>
      <c r="K55" s="7"/>
      <c r="L55" s="7"/>
      <c r="M55" s="7"/>
      <c r="N55" s="7"/>
      <c r="O55" s="7"/>
      <c r="P55" s="7"/>
      <c r="Q55" s="7"/>
    </row>
    <row r="56" spans="1:17">
      <c r="A56" s="34">
        <v>53</v>
      </c>
      <c r="B56" s="6" t="s">
        <v>343</v>
      </c>
      <c r="C56" s="6" t="s">
        <v>344</v>
      </c>
      <c r="D56" s="6" t="s">
        <v>225</v>
      </c>
      <c r="E56" s="7"/>
      <c r="F56" s="7"/>
      <c r="G56" s="7"/>
      <c r="H56" s="7"/>
      <c r="I56" s="7"/>
      <c r="J56" s="7"/>
      <c r="K56" s="7"/>
      <c r="L56" s="7"/>
      <c r="M56" s="7"/>
      <c r="N56" s="7"/>
      <c r="O56" s="7"/>
      <c r="P56" s="7"/>
      <c r="Q56" s="7"/>
    </row>
    <row r="57" spans="1:17">
      <c r="A57" s="35">
        <v>54</v>
      </c>
      <c r="B57" s="6" t="s">
        <v>345</v>
      </c>
      <c r="C57" s="6" t="s">
        <v>346</v>
      </c>
      <c r="D57" s="6" t="s">
        <v>234</v>
      </c>
      <c r="E57" s="7"/>
      <c r="F57" s="7"/>
      <c r="G57" s="7"/>
      <c r="H57" s="7"/>
      <c r="I57" s="7"/>
      <c r="J57" s="7"/>
      <c r="K57" s="7"/>
      <c r="L57" s="7"/>
      <c r="M57" s="7"/>
      <c r="N57" s="7"/>
      <c r="O57" s="7"/>
      <c r="P57" s="7"/>
      <c r="Q57" s="7"/>
    </row>
    <row r="58" spans="1:17">
      <c r="A58" s="35">
        <v>55</v>
      </c>
      <c r="B58" s="6" t="s">
        <v>347</v>
      </c>
      <c r="C58" s="6" t="s">
        <v>348</v>
      </c>
      <c r="D58" s="6" t="s">
        <v>225</v>
      </c>
      <c r="E58" s="7"/>
      <c r="F58" s="7"/>
      <c r="G58" s="7"/>
      <c r="H58" s="7"/>
      <c r="I58" s="7"/>
      <c r="J58" s="7"/>
      <c r="K58" s="9" t="s">
        <v>103</v>
      </c>
      <c r="L58" s="7">
        <v>0.12</v>
      </c>
      <c r="M58" s="7"/>
      <c r="N58" s="7"/>
      <c r="O58" s="10" t="s">
        <v>349</v>
      </c>
      <c r="P58" s="7">
        <v>0.12</v>
      </c>
      <c r="Q58" s="7">
        <v>0.24</v>
      </c>
    </row>
    <row r="59" spans="1:17">
      <c r="A59" s="35">
        <v>56</v>
      </c>
      <c r="B59" s="6" t="s">
        <v>350</v>
      </c>
      <c r="C59" s="6" t="s">
        <v>351</v>
      </c>
      <c r="D59" s="6" t="s">
        <v>234</v>
      </c>
      <c r="E59" s="7"/>
      <c r="F59" s="7"/>
      <c r="G59" s="7"/>
      <c r="H59" s="7"/>
      <c r="I59" s="7"/>
      <c r="J59" s="7"/>
      <c r="K59" s="7"/>
      <c r="L59" s="7"/>
      <c r="M59" s="7"/>
      <c r="N59" s="7"/>
      <c r="O59" s="7"/>
      <c r="P59" s="7"/>
      <c r="Q59" s="7"/>
    </row>
    <row r="60" spans="1:17">
      <c r="A60" s="33">
        <v>57</v>
      </c>
      <c r="B60" s="6">
        <v>2023040822</v>
      </c>
      <c r="C60" s="6" t="s">
        <v>352</v>
      </c>
      <c r="D60" s="6">
        <v>20230421</v>
      </c>
      <c r="E60" s="6"/>
      <c r="F60" s="6"/>
      <c r="G60" s="6"/>
      <c r="H60" s="6"/>
      <c r="I60" s="6"/>
      <c r="J60" s="6"/>
      <c r="K60" s="36" t="s">
        <v>103</v>
      </c>
      <c r="L60" s="36">
        <v>0.12</v>
      </c>
      <c r="M60" s="37" t="s">
        <v>39</v>
      </c>
      <c r="N60" s="36">
        <v>0.3</v>
      </c>
      <c r="O60" s="36"/>
      <c r="P60" s="36"/>
      <c r="Q60" s="36">
        <v>0.3</v>
      </c>
    </row>
  </sheetData>
  <mergeCells count="2">
    <mergeCell ref="A1:S1"/>
    <mergeCell ref="A2:Q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1"/>
  <sheetViews>
    <sheetView zoomScale="115" zoomScaleNormal="115" workbookViewId="0">
      <selection activeCell="A1" sqref="A1:S1"/>
    </sheetView>
  </sheetViews>
  <sheetFormatPr defaultColWidth="9" defaultRowHeight="14"/>
  <cols>
    <col min="1" max="4" width="9" style="19"/>
    <col min="5" max="5" width="46.2454545454545" style="19" customWidth="1"/>
    <col min="6" max="6" width="11.3909090909091" style="19" customWidth="1"/>
    <col min="7" max="7" width="21.1818181818182" style="19" customWidth="1"/>
    <col min="8" max="8" width="13.1181818181818" style="19" customWidth="1"/>
    <col min="9" max="9" width="22.8363636363636" style="19" customWidth="1"/>
    <col min="10" max="10" width="12.8818181818182" style="19" customWidth="1"/>
    <col min="11" max="11" width="15.7272727272727" style="19" customWidth="1"/>
    <col min="12" max="12" width="12.8090909090909" style="19" customWidth="1"/>
    <col min="13" max="13" width="25.8454545454545" style="19" customWidth="1"/>
    <col min="14" max="14" width="12.8818181818182" style="19" customWidth="1"/>
    <col min="15" max="15" width="31.9272727272727" style="19" customWidth="1"/>
    <col min="16" max="16" width="12.9090909090909" style="19" customWidth="1"/>
    <col min="17" max="17" width="10.2727272727273" style="19" customWidth="1"/>
    <col min="18" max="16384" width="9" style="19"/>
  </cols>
  <sheetData>
    <row r="1" ht="50" customHeight="1" spans="1:19">
      <c r="A1" s="1" t="s">
        <v>0</v>
      </c>
      <c r="B1" s="2"/>
      <c r="C1" s="2"/>
      <c r="D1" s="2"/>
      <c r="E1" s="2"/>
      <c r="F1" s="2"/>
      <c r="G1" s="2"/>
      <c r="H1" s="2"/>
      <c r="I1" s="2"/>
      <c r="J1" s="2"/>
      <c r="K1" s="2"/>
      <c r="L1" s="2"/>
      <c r="M1" s="2"/>
      <c r="N1" s="2"/>
      <c r="O1" s="2"/>
      <c r="P1" s="2"/>
      <c r="Q1" s="2"/>
      <c r="R1" s="2"/>
      <c r="S1" s="2"/>
    </row>
    <row r="2" ht="208" customHeight="1" spans="1:19">
      <c r="A2" s="3" t="s">
        <v>1</v>
      </c>
      <c r="B2" s="4"/>
      <c r="C2" s="4"/>
      <c r="D2" s="4"/>
      <c r="E2" s="4"/>
      <c r="F2" s="4"/>
      <c r="G2" s="4"/>
      <c r="H2" s="4"/>
      <c r="I2" s="4"/>
      <c r="J2" s="4"/>
      <c r="K2" s="4"/>
      <c r="L2" s="4"/>
      <c r="M2" s="4"/>
      <c r="N2" s="4"/>
      <c r="O2" s="4"/>
      <c r="P2" s="4"/>
      <c r="Q2" s="4"/>
    </row>
    <row r="3" spans="1:19">
      <c r="A3" s="6" t="s">
        <v>2</v>
      </c>
      <c r="B3" s="6" t="s">
        <v>3</v>
      </c>
      <c r="C3" s="6" t="s">
        <v>4</v>
      </c>
      <c r="D3" s="6" t="s">
        <v>5</v>
      </c>
      <c r="E3" s="7" t="s">
        <v>6</v>
      </c>
      <c r="F3" s="20" t="s">
        <v>7</v>
      </c>
      <c r="G3" s="7" t="s">
        <v>8</v>
      </c>
      <c r="H3" s="7" t="s">
        <v>9</v>
      </c>
      <c r="I3" s="7" t="s">
        <v>11</v>
      </c>
      <c r="J3" s="20" t="s">
        <v>12</v>
      </c>
      <c r="K3" s="7" t="s">
        <v>13</v>
      </c>
      <c r="L3" s="7" t="s">
        <v>14</v>
      </c>
      <c r="M3" s="7" t="s">
        <v>15</v>
      </c>
      <c r="N3" s="7" t="s">
        <v>16</v>
      </c>
      <c r="O3" s="7" t="s">
        <v>17</v>
      </c>
      <c r="P3" s="7" t="s">
        <v>18</v>
      </c>
      <c r="Q3" s="7" t="s">
        <v>20</v>
      </c>
    </row>
    <row r="4" spans="1:19">
      <c r="A4" s="6">
        <v>1</v>
      </c>
      <c r="B4" s="6" t="s">
        <v>353</v>
      </c>
      <c r="C4" s="6" t="s">
        <v>354</v>
      </c>
      <c r="D4" s="6" t="s">
        <v>355</v>
      </c>
      <c r="E4" s="21"/>
      <c r="F4" s="21"/>
      <c r="G4" s="21"/>
      <c r="H4" s="21"/>
      <c r="I4" s="21"/>
      <c r="J4" s="21"/>
      <c r="K4" s="21"/>
      <c r="L4" s="21"/>
      <c r="M4" s="21"/>
      <c r="N4" s="21"/>
      <c r="O4" s="21"/>
      <c r="P4" s="21"/>
      <c r="Q4" s="21"/>
      <c r="R4" s="22"/>
    </row>
    <row r="5" spans="1:19">
      <c r="A5" s="6">
        <v>2</v>
      </c>
      <c r="B5" s="6" t="s">
        <v>356</v>
      </c>
      <c r="C5" s="6" t="s">
        <v>357</v>
      </c>
      <c r="D5" s="6" t="s">
        <v>358</v>
      </c>
      <c r="E5" s="21"/>
      <c r="F5" s="21"/>
      <c r="G5" s="21"/>
      <c r="H5" s="21"/>
      <c r="I5" s="21"/>
      <c r="J5" s="21"/>
      <c r="K5" s="21"/>
      <c r="L5" s="21"/>
      <c r="M5" s="21"/>
      <c r="N5" s="21"/>
      <c r="O5" s="21"/>
      <c r="P5" s="21"/>
      <c r="Q5" s="21"/>
      <c r="R5" s="22"/>
    </row>
    <row r="6" spans="1:19">
      <c r="A6" s="6">
        <v>3</v>
      </c>
      <c r="B6" s="6" t="s">
        <v>359</v>
      </c>
      <c r="C6" s="6" t="s">
        <v>360</v>
      </c>
      <c r="D6" s="6" t="s">
        <v>355</v>
      </c>
      <c r="E6" s="11"/>
      <c r="F6" s="11"/>
      <c r="G6" s="11"/>
      <c r="H6" s="11"/>
      <c r="I6" s="11"/>
      <c r="J6" s="11"/>
      <c r="K6" s="11"/>
      <c r="L6" s="11"/>
      <c r="M6" s="11"/>
      <c r="N6" s="11"/>
      <c r="O6" s="11"/>
      <c r="P6" s="11"/>
      <c r="Q6" s="11"/>
      <c r="R6" s="22"/>
    </row>
    <row r="7" spans="1:19">
      <c r="A7" s="6">
        <v>4</v>
      </c>
      <c r="B7" s="6" t="s">
        <v>361</v>
      </c>
      <c r="C7" s="6" t="s">
        <v>362</v>
      </c>
      <c r="D7" s="6" t="s">
        <v>355</v>
      </c>
      <c r="E7" s="11"/>
      <c r="F7" s="11"/>
      <c r="G7" s="11"/>
      <c r="H7" s="11"/>
      <c r="I7" s="7" t="s">
        <v>37</v>
      </c>
      <c r="J7" s="11">
        <v>0.18</v>
      </c>
      <c r="K7" s="11" t="s">
        <v>57</v>
      </c>
      <c r="L7" s="11">
        <v>0.24</v>
      </c>
      <c r="M7" s="11"/>
      <c r="N7" s="11"/>
      <c r="O7" s="11"/>
      <c r="P7" s="11"/>
      <c r="Q7" s="11">
        <v>0.3</v>
      </c>
      <c r="R7" s="23"/>
    </row>
    <row r="8" spans="1:19">
      <c r="A8" s="6">
        <v>5</v>
      </c>
      <c r="B8" s="6" t="s">
        <v>363</v>
      </c>
      <c r="C8" s="6" t="s">
        <v>364</v>
      </c>
      <c r="D8" s="6" t="s">
        <v>358</v>
      </c>
      <c r="E8" s="11" t="s">
        <v>365</v>
      </c>
      <c r="F8" s="11">
        <v>1.2</v>
      </c>
      <c r="G8" s="11"/>
      <c r="H8" s="11"/>
      <c r="I8" s="11"/>
      <c r="J8" s="11"/>
      <c r="K8" s="11" t="s">
        <v>57</v>
      </c>
      <c r="L8" s="11">
        <v>0.24</v>
      </c>
      <c r="M8" s="11"/>
      <c r="N8" s="11"/>
      <c r="O8" s="11"/>
      <c r="P8" s="11"/>
      <c r="Q8" s="11">
        <v>1.44</v>
      </c>
      <c r="R8" s="23"/>
    </row>
    <row r="9" spans="1:19">
      <c r="A9" s="6">
        <v>6</v>
      </c>
      <c r="B9" s="6" t="s">
        <v>366</v>
      </c>
      <c r="C9" s="6" t="s">
        <v>367</v>
      </c>
      <c r="D9" s="6" t="s">
        <v>358</v>
      </c>
      <c r="E9" s="11"/>
      <c r="F9" s="11"/>
      <c r="G9" s="11"/>
      <c r="H9" s="11"/>
      <c r="I9" s="11"/>
      <c r="J9" s="11"/>
      <c r="K9" s="11"/>
      <c r="L9" s="11"/>
      <c r="M9" s="11"/>
      <c r="N9" s="11"/>
      <c r="O9" s="11"/>
      <c r="P9" s="11"/>
      <c r="Q9" s="11"/>
      <c r="R9" s="22"/>
    </row>
    <row r="10" spans="1:19">
      <c r="A10" s="6">
        <v>7</v>
      </c>
      <c r="B10" s="6" t="s">
        <v>368</v>
      </c>
      <c r="C10" s="6" t="s">
        <v>369</v>
      </c>
      <c r="D10" s="6" t="s">
        <v>370</v>
      </c>
      <c r="E10" s="11"/>
      <c r="F10" s="11"/>
      <c r="G10" s="11"/>
      <c r="H10" s="11"/>
      <c r="I10" s="11" t="s">
        <v>371</v>
      </c>
      <c r="J10" s="11">
        <v>0.18</v>
      </c>
      <c r="K10" s="11" t="s">
        <v>57</v>
      </c>
      <c r="L10" s="11">
        <v>0.24</v>
      </c>
      <c r="M10" s="10" t="s">
        <v>39</v>
      </c>
      <c r="N10" s="11">
        <v>0.3</v>
      </c>
      <c r="O10" s="11"/>
      <c r="P10" s="11"/>
      <c r="Q10" s="11">
        <v>0.3</v>
      </c>
      <c r="R10" s="22"/>
    </row>
    <row r="11" spans="1:19">
      <c r="A11" s="6">
        <v>8</v>
      </c>
      <c r="B11" s="6" t="s">
        <v>372</v>
      </c>
      <c r="C11" s="6" t="s">
        <v>373</v>
      </c>
      <c r="D11" s="6" t="s">
        <v>370</v>
      </c>
      <c r="E11" s="11"/>
      <c r="F11" s="11"/>
      <c r="G11" s="11"/>
      <c r="H11" s="11"/>
      <c r="I11" s="11"/>
      <c r="J11" s="11"/>
      <c r="K11" s="11"/>
      <c r="L11" s="11"/>
      <c r="M11" s="11"/>
      <c r="N11" s="11"/>
      <c r="O11" s="11"/>
      <c r="P11" s="11"/>
      <c r="Q11" s="11"/>
      <c r="R11" s="22"/>
    </row>
    <row r="12" spans="1:19">
      <c r="A12" s="6">
        <v>9</v>
      </c>
      <c r="B12" s="6" t="s">
        <v>374</v>
      </c>
      <c r="C12" s="6" t="s">
        <v>375</v>
      </c>
      <c r="D12" s="6" t="s">
        <v>355</v>
      </c>
      <c r="E12" s="11"/>
      <c r="F12" s="11"/>
      <c r="G12" s="11"/>
      <c r="H12" s="11"/>
      <c r="I12" s="11"/>
      <c r="J12" s="11"/>
      <c r="K12" s="11" t="s">
        <v>38</v>
      </c>
      <c r="L12" s="11">
        <v>0.18</v>
      </c>
      <c r="M12" s="11"/>
      <c r="N12" s="11"/>
      <c r="O12" s="11"/>
      <c r="P12" s="11"/>
      <c r="Q12" s="11">
        <v>0.18</v>
      </c>
      <c r="R12" s="23"/>
    </row>
    <row r="13" spans="1:19">
      <c r="A13" s="6">
        <v>10</v>
      </c>
      <c r="B13" s="6" t="s">
        <v>376</v>
      </c>
      <c r="C13" s="6" t="s">
        <v>377</v>
      </c>
      <c r="D13" s="6" t="s">
        <v>355</v>
      </c>
      <c r="E13" s="11"/>
      <c r="F13" s="11"/>
      <c r="G13" s="9" t="s">
        <v>36</v>
      </c>
      <c r="H13" s="11">
        <v>1.2</v>
      </c>
      <c r="I13" s="11" t="s">
        <v>378</v>
      </c>
      <c r="J13" s="11">
        <v>0.18</v>
      </c>
      <c r="K13" s="11" t="s">
        <v>57</v>
      </c>
      <c r="L13" s="11">
        <v>0.24</v>
      </c>
      <c r="M13" s="11"/>
      <c r="N13" s="11"/>
      <c r="O13" s="11"/>
      <c r="P13" s="11"/>
      <c r="Q13" s="11">
        <v>1.5</v>
      </c>
      <c r="R13" s="23"/>
    </row>
    <row r="14" spans="1:19">
      <c r="A14" s="6">
        <v>11</v>
      </c>
      <c r="B14" s="6" t="s">
        <v>379</v>
      </c>
      <c r="C14" s="6" t="s">
        <v>380</v>
      </c>
      <c r="D14" s="6" t="s">
        <v>358</v>
      </c>
      <c r="E14" s="11"/>
      <c r="F14" s="11"/>
      <c r="G14" s="11"/>
      <c r="H14" s="11"/>
      <c r="I14" s="11"/>
      <c r="J14" s="11"/>
      <c r="K14" s="11" t="s">
        <v>103</v>
      </c>
      <c r="L14" s="11">
        <v>0.12</v>
      </c>
      <c r="M14" s="11"/>
      <c r="N14" s="11"/>
      <c r="O14" s="11"/>
      <c r="P14" s="11"/>
      <c r="Q14" s="11">
        <v>0.12</v>
      </c>
      <c r="R14" s="23"/>
    </row>
    <row r="15" spans="1:19">
      <c r="A15" s="6">
        <v>12</v>
      </c>
      <c r="B15" s="6" t="s">
        <v>381</v>
      </c>
      <c r="C15" s="6" t="s">
        <v>382</v>
      </c>
      <c r="D15" s="6" t="s">
        <v>358</v>
      </c>
      <c r="E15" s="11"/>
      <c r="F15" s="11"/>
      <c r="G15" s="11"/>
      <c r="H15" s="11"/>
      <c r="I15" s="11"/>
      <c r="J15" s="11"/>
      <c r="K15" s="11" t="s">
        <v>38</v>
      </c>
      <c r="L15" s="11">
        <v>0.18</v>
      </c>
      <c r="M15" s="11"/>
      <c r="N15" s="11"/>
      <c r="O15" s="11"/>
      <c r="P15" s="11"/>
      <c r="Q15" s="11">
        <v>0.18</v>
      </c>
      <c r="R15" s="23"/>
    </row>
    <row r="16" spans="1:19">
      <c r="A16" s="6">
        <v>13</v>
      </c>
      <c r="B16" s="6" t="s">
        <v>383</v>
      </c>
      <c r="C16" s="6" t="s">
        <v>384</v>
      </c>
      <c r="D16" s="6" t="s">
        <v>355</v>
      </c>
      <c r="E16" s="24" t="s">
        <v>65</v>
      </c>
      <c r="F16" s="11">
        <v>1.2</v>
      </c>
      <c r="G16" s="11"/>
      <c r="H16" s="11"/>
      <c r="I16" s="9" t="s">
        <v>126</v>
      </c>
      <c r="J16" s="11">
        <v>0.18</v>
      </c>
      <c r="K16" s="11" t="s">
        <v>38</v>
      </c>
      <c r="L16" s="11">
        <v>0.18</v>
      </c>
      <c r="M16" s="11"/>
      <c r="N16" s="11"/>
      <c r="O16" s="11"/>
      <c r="P16" s="11"/>
      <c r="Q16" s="11">
        <v>1.5</v>
      </c>
      <c r="R16" s="23"/>
    </row>
    <row r="17" spans="1:18">
      <c r="A17" s="6">
        <v>14</v>
      </c>
      <c r="B17" s="6" t="s">
        <v>385</v>
      </c>
      <c r="C17" s="6" t="s">
        <v>386</v>
      </c>
      <c r="D17" s="6" t="s">
        <v>355</v>
      </c>
      <c r="E17" s="11"/>
      <c r="F17" s="11"/>
      <c r="G17" s="11"/>
      <c r="H17" s="11"/>
      <c r="I17" s="11" t="s">
        <v>378</v>
      </c>
      <c r="J17" s="11">
        <v>0.18</v>
      </c>
      <c r="K17" s="11" t="s">
        <v>57</v>
      </c>
      <c r="L17" s="11">
        <v>0.24</v>
      </c>
      <c r="M17" s="11"/>
      <c r="N17" s="11"/>
      <c r="O17" s="11"/>
      <c r="P17" s="11"/>
      <c r="Q17" s="11">
        <v>0.3</v>
      </c>
      <c r="R17" s="23"/>
    </row>
    <row r="18" spans="1:18">
      <c r="A18" s="6">
        <v>15</v>
      </c>
      <c r="B18" s="6" t="s">
        <v>387</v>
      </c>
      <c r="C18" s="6" t="s">
        <v>388</v>
      </c>
      <c r="D18" s="6" t="s">
        <v>370</v>
      </c>
      <c r="E18" s="11"/>
      <c r="F18" s="11"/>
      <c r="G18" s="11"/>
      <c r="H18" s="11"/>
      <c r="I18" s="11"/>
      <c r="J18" s="11"/>
      <c r="K18" s="11"/>
      <c r="L18" s="11"/>
      <c r="M18" s="11"/>
      <c r="N18" s="11"/>
      <c r="O18" s="11"/>
      <c r="P18" s="11"/>
      <c r="Q18" s="11"/>
      <c r="R18" s="22"/>
    </row>
    <row r="19" spans="1:18">
      <c r="A19" s="6">
        <v>16</v>
      </c>
      <c r="B19" s="6" t="s">
        <v>389</v>
      </c>
      <c r="C19" s="6" t="s">
        <v>390</v>
      </c>
      <c r="D19" s="6" t="s">
        <v>355</v>
      </c>
      <c r="E19" s="11"/>
      <c r="F19" s="11"/>
      <c r="G19" s="11"/>
      <c r="H19" s="11"/>
      <c r="I19" s="11"/>
      <c r="J19" s="11"/>
      <c r="K19" s="11"/>
      <c r="L19" s="11"/>
      <c r="M19" s="11"/>
      <c r="N19" s="11"/>
      <c r="O19" s="11"/>
      <c r="P19" s="11"/>
      <c r="Q19" s="11"/>
      <c r="R19" s="22"/>
    </row>
    <row r="20" spans="1:18">
      <c r="A20" s="6">
        <v>17</v>
      </c>
      <c r="B20" s="6" t="s">
        <v>391</v>
      </c>
      <c r="C20" s="6" t="s">
        <v>392</v>
      </c>
      <c r="D20" s="6" t="s">
        <v>355</v>
      </c>
      <c r="E20" s="11"/>
      <c r="F20" s="11"/>
      <c r="G20" s="11"/>
      <c r="H20" s="11"/>
      <c r="I20" s="11"/>
      <c r="J20" s="11"/>
      <c r="K20" s="11" t="s">
        <v>103</v>
      </c>
      <c r="L20" s="11">
        <v>0.12</v>
      </c>
      <c r="M20" s="11"/>
      <c r="N20" s="11"/>
      <c r="O20" s="11"/>
      <c r="P20" s="11"/>
      <c r="Q20" s="11">
        <v>0.12</v>
      </c>
      <c r="R20" s="23"/>
    </row>
    <row r="21" spans="1:18">
      <c r="A21" s="6">
        <v>18</v>
      </c>
      <c r="B21" s="6" t="s">
        <v>393</v>
      </c>
      <c r="C21" s="6" t="s">
        <v>394</v>
      </c>
      <c r="D21" s="6" t="s">
        <v>355</v>
      </c>
      <c r="E21" s="11"/>
      <c r="F21" s="11"/>
      <c r="G21" s="11"/>
      <c r="H21" s="11"/>
      <c r="I21" s="11"/>
      <c r="J21" s="11"/>
      <c r="K21" s="11" t="s">
        <v>38</v>
      </c>
      <c r="L21" s="11">
        <v>0.18</v>
      </c>
      <c r="M21" s="11"/>
      <c r="N21" s="11"/>
      <c r="O21" s="11"/>
      <c r="P21" s="11"/>
      <c r="Q21" s="11">
        <v>0.18</v>
      </c>
      <c r="R21" s="23"/>
    </row>
    <row r="22" spans="1:18">
      <c r="A22" s="6">
        <v>19</v>
      </c>
      <c r="B22" s="6" t="s">
        <v>395</v>
      </c>
      <c r="C22" s="6" t="s">
        <v>396</v>
      </c>
      <c r="D22" s="6" t="s">
        <v>370</v>
      </c>
      <c r="E22" s="11"/>
      <c r="F22" s="11"/>
      <c r="G22" s="11"/>
      <c r="H22" s="11"/>
      <c r="I22" s="11"/>
      <c r="J22" s="11"/>
      <c r="K22" s="11"/>
      <c r="L22" s="11"/>
      <c r="M22" s="11"/>
      <c r="N22" s="11"/>
      <c r="O22" s="11"/>
      <c r="P22" s="11"/>
      <c r="Q22" s="11"/>
      <c r="R22" s="22"/>
    </row>
    <row r="23" spans="1:18">
      <c r="A23" s="6">
        <v>20</v>
      </c>
      <c r="B23" s="6" t="s">
        <v>397</v>
      </c>
      <c r="C23" s="6" t="s">
        <v>398</v>
      </c>
      <c r="D23" s="6" t="s">
        <v>355</v>
      </c>
      <c r="E23" s="11"/>
      <c r="F23" s="11"/>
      <c r="G23" s="11"/>
      <c r="H23" s="11"/>
      <c r="I23" s="11"/>
      <c r="J23" s="11"/>
      <c r="K23" s="11" t="s">
        <v>103</v>
      </c>
      <c r="L23" s="11">
        <v>0.12</v>
      </c>
      <c r="M23" s="11"/>
      <c r="N23" s="11"/>
      <c r="O23" s="11"/>
      <c r="P23" s="11"/>
      <c r="Q23" s="11">
        <v>0.12</v>
      </c>
      <c r="R23" s="23"/>
    </row>
    <row r="24" spans="1:18">
      <c r="A24" s="6">
        <v>21</v>
      </c>
      <c r="B24" s="6" t="s">
        <v>399</v>
      </c>
      <c r="C24" s="6" t="s">
        <v>400</v>
      </c>
      <c r="D24" s="6" t="s">
        <v>358</v>
      </c>
      <c r="E24" s="11"/>
      <c r="F24" s="11"/>
      <c r="G24" s="11"/>
      <c r="H24" s="11"/>
      <c r="I24" s="11"/>
      <c r="J24" s="11"/>
      <c r="K24" s="11" t="s">
        <v>38</v>
      </c>
      <c r="L24" s="11">
        <v>0.18</v>
      </c>
      <c r="M24" s="11"/>
      <c r="N24" s="11"/>
      <c r="O24" s="11"/>
      <c r="P24" s="11"/>
      <c r="Q24" s="11">
        <v>0.18</v>
      </c>
      <c r="R24" s="23"/>
    </row>
    <row r="25" spans="1:18">
      <c r="A25" s="6">
        <v>22</v>
      </c>
      <c r="B25" s="6" t="s">
        <v>401</v>
      </c>
      <c r="C25" s="6" t="s">
        <v>402</v>
      </c>
      <c r="D25" s="6" t="s">
        <v>358</v>
      </c>
      <c r="E25" s="11"/>
      <c r="F25" s="11"/>
      <c r="G25" s="11"/>
      <c r="H25" s="11"/>
      <c r="I25" s="11"/>
      <c r="J25" s="11"/>
      <c r="K25" s="11" t="s">
        <v>103</v>
      </c>
      <c r="L25" s="11">
        <v>0.12</v>
      </c>
      <c r="M25" s="11"/>
      <c r="N25" s="11"/>
      <c r="O25" s="11"/>
      <c r="P25" s="11"/>
      <c r="Q25" s="11">
        <v>0.12</v>
      </c>
      <c r="R25" s="23"/>
    </row>
    <row r="26" spans="1:18">
      <c r="A26" s="6">
        <v>23</v>
      </c>
      <c r="B26" s="6" t="s">
        <v>403</v>
      </c>
      <c r="C26" s="6" t="s">
        <v>404</v>
      </c>
      <c r="D26" s="6" t="s">
        <v>358</v>
      </c>
      <c r="E26" s="11"/>
      <c r="F26" s="11"/>
      <c r="G26" s="11"/>
      <c r="H26" s="11"/>
      <c r="I26" s="11"/>
      <c r="J26" s="11"/>
      <c r="K26" s="11" t="s">
        <v>103</v>
      </c>
      <c r="L26" s="11">
        <v>0.12</v>
      </c>
      <c r="M26" s="11"/>
      <c r="N26" s="11"/>
      <c r="O26" s="11"/>
      <c r="P26" s="11"/>
      <c r="Q26" s="11">
        <v>0.12</v>
      </c>
      <c r="R26" s="23"/>
    </row>
    <row r="27" spans="1:18">
      <c r="A27" s="6">
        <v>24</v>
      </c>
      <c r="B27" s="6" t="s">
        <v>405</v>
      </c>
      <c r="C27" s="6" t="s">
        <v>406</v>
      </c>
      <c r="D27" s="6" t="s">
        <v>355</v>
      </c>
      <c r="E27" s="11"/>
      <c r="F27" s="11"/>
      <c r="G27" s="11"/>
      <c r="H27" s="11"/>
      <c r="I27" s="11"/>
      <c r="J27" s="11"/>
      <c r="K27" s="11"/>
      <c r="L27" s="11"/>
      <c r="M27" s="11"/>
      <c r="N27" s="11"/>
      <c r="O27" s="11"/>
      <c r="P27" s="11"/>
      <c r="Q27" s="11"/>
      <c r="R27" s="22"/>
    </row>
    <row r="28" spans="1:18">
      <c r="A28" s="6">
        <v>25</v>
      </c>
      <c r="B28" s="6" t="s">
        <v>407</v>
      </c>
      <c r="C28" s="6" t="s">
        <v>408</v>
      </c>
      <c r="D28" s="6" t="s">
        <v>370</v>
      </c>
      <c r="E28" s="11"/>
      <c r="F28" s="11"/>
      <c r="G28" s="11"/>
      <c r="H28" s="11"/>
      <c r="I28" s="11"/>
      <c r="J28" s="11"/>
      <c r="K28" s="11" t="s">
        <v>103</v>
      </c>
      <c r="L28" s="11">
        <v>0.12</v>
      </c>
      <c r="M28" s="11"/>
      <c r="N28" s="11"/>
      <c r="O28" s="11" t="s">
        <v>91</v>
      </c>
      <c r="P28" s="11">
        <v>0.12</v>
      </c>
      <c r="Q28" s="11">
        <v>0.24</v>
      </c>
      <c r="R28" s="23"/>
    </row>
    <row r="29" spans="1:18">
      <c r="A29" s="6">
        <v>26</v>
      </c>
      <c r="B29" s="6" t="s">
        <v>409</v>
      </c>
      <c r="C29" s="6" t="s">
        <v>410</v>
      </c>
      <c r="D29" s="6" t="s">
        <v>358</v>
      </c>
      <c r="E29" s="11"/>
      <c r="F29" s="11"/>
      <c r="G29" s="11"/>
      <c r="H29" s="11"/>
      <c r="I29" s="11"/>
      <c r="J29" s="11"/>
      <c r="K29" s="11"/>
      <c r="L29" s="11"/>
      <c r="M29" s="11"/>
      <c r="N29" s="11"/>
      <c r="O29" s="11"/>
      <c r="P29" s="11"/>
      <c r="Q29" s="11"/>
      <c r="R29" s="22"/>
    </row>
    <row r="30" spans="1:18">
      <c r="A30" s="6">
        <v>27</v>
      </c>
      <c r="B30" s="6" t="s">
        <v>411</v>
      </c>
      <c r="C30" s="6" t="s">
        <v>412</v>
      </c>
      <c r="D30" s="6" t="s">
        <v>370</v>
      </c>
      <c r="E30" s="11"/>
      <c r="F30" s="11"/>
      <c r="G30" s="11"/>
      <c r="H30" s="11"/>
      <c r="I30" s="11"/>
      <c r="J30" s="11"/>
      <c r="K30" s="11" t="s">
        <v>38</v>
      </c>
      <c r="L30" s="11">
        <v>0.18</v>
      </c>
      <c r="M30" s="11"/>
      <c r="N30" s="11"/>
      <c r="O30" s="11" t="s">
        <v>413</v>
      </c>
      <c r="P30" s="11">
        <v>0.12</v>
      </c>
      <c r="Q30" s="11">
        <v>0.3</v>
      </c>
      <c r="R30" s="23"/>
    </row>
    <row r="31" spans="1:18">
      <c r="A31" s="6">
        <v>28</v>
      </c>
      <c r="B31" s="6" t="s">
        <v>414</v>
      </c>
      <c r="C31" s="6" t="s">
        <v>415</v>
      </c>
      <c r="D31" s="6" t="s">
        <v>358</v>
      </c>
      <c r="E31" s="9" t="s">
        <v>416</v>
      </c>
      <c r="F31" s="11">
        <v>1.2</v>
      </c>
      <c r="G31" s="11"/>
      <c r="H31" s="11"/>
      <c r="I31" s="11"/>
      <c r="J31" s="11"/>
      <c r="K31" s="11" t="s">
        <v>103</v>
      </c>
      <c r="L31" s="11">
        <v>0.12</v>
      </c>
      <c r="M31" s="11"/>
      <c r="N31" s="11"/>
      <c r="O31" s="11"/>
      <c r="P31" s="11"/>
      <c r="Q31" s="11">
        <v>1.32</v>
      </c>
      <c r="R31" s="23"/>
    </row>
    <row r="32" spans="1:18">
      <c r="A32" s="6">
        <v>29</v>
      </c>
      <c r="B32" s="6" t="s">
        <v>417</v>
      </c>
      <c r="C32" s="6" t="s">
        <v>418</v>
      </c>
      <c r="D32" s="6" t="s">
        <v>370</v>
      </c>
      <c r="E32" s="11" t="s">
        <v>365</v>
      </c>
      <c r="F32" s="11">
        <v>1.2</v>
      </c>
      <c r="G32" s="11"/>
      <c r="H32" s="11"/>
      <c r="I32" s="11"/>
      <c r="J32" s="11"/>
      <c r="K32" s="11" t="s">
        <v>103</v>
      </c>
      <c r="L32" s="11">
        <v>0.12</v>
      </c>
      <c r="M32" s="11"/>
      <c r="N32" s="11"/>
      <c r="O32" s="11"/>
      <c r="P32" s="11"/>
      <c r="Q32" s="11">
        <v>1.32</v>
      </c>
      <c r="R32" s="23"/>
    </row>
    <row r="33" spans="1:18">
      <c r="A33" s="6">
        <v>30</v>
      </c>
      <c r="B33" s="6" t="s">
        <v>419</v>
      </c>
      <c r="C33" s="6" t="s">
        <v>420</v>
      </c>
      <c r="D33" s="6" t="s">
        <v>358</v>
      </c>
      <c r="E33" s="11"/>
      <c r="F33" s="11"/>
      <c r="G33" s="11"/>
      <c r="H33" s="11"/>
      <c r="I33" s="11"/>
      <c r="J33" s="11"/>
      <c r="K33" s="11"/>
      <c r="L33" s="11"/>
      <c r="M33" s="11"/>
      <c r="N33" s="11"/>
      <c r="O33" s="11"/>
      <c r="P33" s="11"/>
      <c r="Q33" s="11"/>
      <c r="R33" s="22"/>
    </row>
    <row r="34" spans="1:18">
      <c r="A34" s="6">
        <v>31</v>
      </c>
      <c r="B34" s="6" t="s">
        <v>421</v>
      </c>
      <c r="C34" s="6" t="s">
        <v>422</v>
      </c>
      <c r="D34" s="6" t="s">
        <v>358</v>
      </c>
      <c r="E34" s="11"/>
      <c r="F34" s="11"/>
      <c r="G34" s="11"/>
      <c r="H34" s="11"/>
      <c r="I34" s="11"/>
      <c r="J34" s="11"/>
      <c r="K34" s="11" t="s">
        <v>38</v>
      </c>
      <c r="L34" s="11">
        <v>0.18</v>
      </c>
      <c r="M34" s="11"/>
      <c r="N34" s="11"/>
      <c r="O34" s="11"/>
      <c r="P34" s="11"/>
      <c r="Q34" s="11">
        <v>0.18</v>
      </c>
      <c r="R34" s="23"/>
    </row>
    <row r="35" spans="1:18">
      <c r="A35" s="6">
        <v>32</v>
      </c>
      <c r="B35" s="6" t="s">
        <v>423</v>
      </c>
      <c r="C35" s="6" t="s">
        <v>424</v>
      </c>
      <c r="D35" s="6" t="s">
        <v>358</v>
      </c>
      <c r="E35" s="11"/>
      <c r="F35" s="11"/>
      <c r="G35" s="11"/>
      <c r="H35" s="11"/>
      <c r="I35" s="11"/>
      <c r="J35" s="11"/>
      <c r="K35" s="11"/>
      <c r="L35" s="11"/>
      <c r="M35" s="11"/>
      <c r="N35" s="11"/>
      <c r="O35" s="11"/>
      <c r="P35" s="11"/>
      <c r="Q35" s="11"/>
      <c r="R35" s="22"/>
    </row>
    <row r="36" spans="1:18">
      <c r="A36" s="6">
        <v>33</v>
      </c>
      <c r="B36" s="6" t="s">
        <v>425</v>
      </c>
      <c r="C36" s="6" t="s">
        <v>426</v>
      </c>
      <c r="D36" s="6" t="s">
        <v>358</v>
      </c>
      <c r="E36" s="11"/>
      <c r="F36" s="11"/>
      <c r="G36" s="11"/>
      <c r="H36" s="11"/>
      <c r="I36" s="11" t="s">
        <v>427</v>
      </c>
      <c r="J36" s="11">
        <v>0.18</v>
      </c>
      <c r="K36" s="11" t="s">
        <v>57</v>
      </c>
      <c r="L36" s="11">
        <v>0.24</v>
      </c>
      <c r="M36" s="11"/>
      <c r="N36" s="11"/>
      <c r="O36" s="11" t="s">
        <v>428</v>
      </c>
      <c r="P36" s="11">
        <v>0.24</v>
      </c>
      <c r="Q36" s="11">
        <v>0.3</v>
      </c>
      <c r="R36" s="23"/>
    </row>
    <row r="37" spans="1:18">
      <c r="A37" s="6">
        <v>34</v>
      </c>
      <c r="B37" s="6" t="s">
        <v>429</v>
      </c>
      <c r="C37" s="6" t="s">
        <v>430</v>
      </c>
      <c r="D37" s="6" t="s">
        <v>358</v>
      </c>
      <c r="E37" s="11"/>
      <c r="F37" s="11"/>
      <c r="G37" s="11"/>
      <c r="H37" s="11"/>
      <c r="I37" s="11"/>
      <c r="J37" s="11"/>
      <c r="K37" s="11"/>
      <c r="L37" s="11"/>
      <c r="M37" s="11"/>
      <c r="N37" s="11"/>
      <c r="O37" s="11"/>
      <c r="P37" s="11"/>
      <c r="Q37" s="11"/>
      <c r="R37" s="22"/>
    </row>
    <row r="38" spans="1:18">
      <c r="A38" s="6">
        <v>35</v>
      </c>
      <c r="B38" s="6" t="s">
        <v>431</v>
      </c>
      <c r="C38" s="6" t="s">
        <v>432</v>
      </c>
      <c r="D38" s="6" t="s">
        <v>370</v>
      </c>
      <c r="E38" s="11"/>
      <c r="F38" s="11"/>
      <c r="G38" s="11"/>
      <c r="H38" s="11"/>
      <c r="I38" s="11"/>
      <c r="J38" s="11"/>
      <c r="K38" s="11" t="s">
        <v>38</v>
      </c>
      <c r="L38" s="11">
        <v>0.18</v>
      </c>
      <c r="M38" s="11"/>
      <c r="N38" s="11"/>
      <c r="O38" s="11"/>
      <c r="P38" s="11"/>
      <c r="Q38" s="11">
        <v>0.18</v>
      </c>
      <c r="R38" s="23"/>
    </row>
    <row r="39" spans="1:18">
      <c r="A39" s="6">
        <v>36</v>
      </c>
      <c r="B39" s="6" t="s">
        <v>433</v>
      </c>
      <c r="C39" s="6" t="s">
        <v>434</v>
      </c>
      <c r="D39" s="6" t="s">
        <v>370</v>
      </c>
      <c r="E39" s="11"/>
      <c r="F39" s="11"/>
      <c r="G39" s="11"/>
      <c r="H39" s="11"/>
      <c r="I39" s="11"/>
      <c r="J39" s="11"/>
      <c r="K39" s="11"/>
      <c r="L39" s="11"/>
      <c r="M39" s="11"/>
      <c r="N39" s="11"/>
      <c r="O39" s="11"/>
      <c r="P39" s="11"/>
      <c r="Q39" s="11"/>
      <c r="R39" s="22"/>
    </row>
    <row r="40" spans="1:18">
      <c r="A40" s="6">
        <v>37</v>
      </c>
      <c r="B40" s="6" t="s">
        <v>435</v>
      </c>
      <c r="C40" s="6" t="s">
        <v>436</v>
      </c>
      <c r="D40" s="6" t="s">
        <v>358</v>
      </c>
      <c r="E40" s="11"/>
      <c r="F40" s="11"/>
      <c r="G40" s="11"/>
      <c r="H40" s="11"/>
      <c r="I40" s="11"/>
      <c r="J40" s="11"/>
      <c r="K40" s="11"/>
      <c r="L40" s="11"/>
      <c r="M40" s="11"/>
      <c r="N40" s="11"/>
      <c r="O40" s="11"/>
      <c r="P40" s="11"/>
      <c r="Q40" s="11"/>
      <c r="R40" s="22"/>
    </row>
    <row r="41" spans="1:18">
      <c r="A41" s="6">
        <v>38</v>
      </c>
      <c r="B41" s="6" t="s">
        <v>437</v>
      </c>
      <c r="C41" s="6" t="s">
        <v>438</v>
      </c>
      <c r="D41" s="6" t="s">
        <v>370</v>
      </c>
      <c r="E41" s="11"/>
      <c r="F41" s="11"/>
      <c r="G41" s="11"/>
      <c r="H41" s="11"/>
      <c r="I41" s="11"/>
      <c r="J41" s="11"/>
      <c r="K41" s="11"/>
      <c r="L41" s="11"/>
      <c r="M41" s="11"/>
      <c r="N41" s="11"/>
      <c r="O41" s="11"/>
      <c r="P41" s="11"/>
      <c r="Q41" s="11"/>
      <c r="R41" s="22"/>
    </row>
    <row r="42" spans="1:18">
      <c r="A42" s="6">
        <v>39</v>
      </c>
      <c r="B42" s="6" t="s">
        <v>439</v>
      </c>
      <c r="C42" s="25" t="s">
        <v>440</v>
      </c>
      <c r="D42" s="6" t="s">
        <v>370</v>
      </c>
      <c r="E42" s="11"/>
      <c r="F42" s="11"/>
      <c r="G42" s="11"/>
      <c r="H42" s="11"/>
      <c r="I42" s="11"/>
      <c r="J42" s="11"/>
      <c r="K42" s="11"/>
      <c r="L42" s="11"/>
      <c r="M42" s="11"/>
      <c r="N42" s="11"/>
      <c r="O42" s="11"/>
      <c r="P42" s="11"/>
      <c r="Q42" s="11"/>
      <c r="R42" s="22"/>
    </row>
    <row r="43" spans="1:18">
      <c r="A43" s="6">
        <v>40</v>
      </c>
      <c r="B43" s="6" t="s">
        <v>441</v>
      </c>
      <c r="C43" s="6" t="s">
        <v>442</v>
      </c>
      <c r="D43" s="6" t="s">
        <v>358</v>
      </c>
      <c r="E43" s="11"/>
      <c r="F43" s="11"/>
      <c r="G43" s="11"/>
      <c r="H43" s="11"/>
      <c r="I43" s="11"/>
      <c r="J43" s="11"/>
      <c r="K43" s="11" t="s">
        <v>103</v>
      </c>
      <c r="L43" s="11">
        <v>0.12</v>
      </c>
      <c r="M43" s="11"/>
      <c r="N43" s="11"/>
      <c r="O43" s="11"/>
      <c r="P43" s="11"/>
      <c r="Q43" s="11">
        <v>0.12</v>
      </c>
      <c r="R43" s="23"/>
    </row>
    <row r="44" spans="1:18">
      <c r="A44" s="6">
        <v>41</v>
      </c>
      <c r="B44" s="6" t="s">
        <v>443</v>
      </c>
      <c r="C44" s="6" t="s">
        <v>444</v>
      </c>
      <c r="D44" s="6" t="s">
        <v>355</v>
      </c>
      <c r="E44" s="11"/>
      <c r="F44" s="11"/>
      <c r="G44" s="11"/>
      <c r="H44" s="11"/>
      <c r="I44" s="11"/>
      <c r="J44" s="11"/>
      <c r="K44" s="11" t="s">
        <v>103</v>
      </c>
      <c r="L44" s="11">
        <v>0.12</v>
      </c>
      <c r="M44" s="11"/>
      <c r="N44" s="11"/>
      <c r="O44" s="11"/>
      <c r="P44" s="11"/>
      <c r="Q44" s="11">
        <v>0.12</v>
      </c>
      <c r="R44" s="23"/>
    </row>
    <row r="45" spans="1:18">
      <c r="A45" s="6">
        <v>42</v>
      </c>
      <c r="B45" s="6" t="s">
        <v>445</v>
      </c>
      <c r="C45" s="6" t="s">
        <v>446</v>
      </c>
      <c r="D45" s="6" t="s">
        <v>358</v>
      </c>
      <c r="E45" s="11"/>
      <c r="F45" s="11"/>
      <c r="G45" s="11"/>
      <c r="H45" s="11"/>
      <c r="I45" s="11"/>
      <c r="J45" s="11"/>
      <c r="K45" s="11"/>
      <c r="L45" s="11"/>
      <c r="M45" s="11"/>
      <c r="N45" s="11"/>
      <c r="O45" s="11"/>
      <c r="P45" s="11"/>
      <c r="Q45" s="11"/>
      <c r="R45" s="22"/>
    </row>
    <row r="46" spans="1:18">
      <c r="A46" s="6">
        <v>43</v>
      </c>
      <c r="B46" s="6" t="s">
        <v>447</v>
      </c>
      <c r="C46" s="6" t="s">
        <v>448</v>
      </c>
      <c r="D46" s="6" t="s">
        <v>355</v>
      </c>
      <c r="E46" s="11"/>
      <c r="F46" s="11"/>
      <c r="G46" s="9" t="s">
        <v>36</v>
      </c>
      <c r="H46" s="11">
        <v>1.2</v>
      </c>
      <c r="I46" s="11"/>
      <c r="J46" s="11"/>
      <c r="K46" s="11"/>
      <c r="L46" s="11"/>
      <c r="M46" s="11"/>
      <c r="N46" s="11"/>
      <c r="O46" s="11"/>
      <c r="P46" s="11"/>
      <c r="Q46" s="11">
        <v>1.2</v>
      </c>
      <c r="R46" s="23"/>
    </row>
    <row r="47" spans="1:18">
      <c r="A47" s="6">
        <v>44</v>
      </c>
      <c r="B47" s="6" t="s">
        <v>449</v>
      </c>
      <c r="C47" s="6" t="s">
        <v>450</v>
      </c>
      <c r="D47" s="6" t="s">
        <v>358</v>
      </c>
      <c r="E47" s="11"/>
      <c r="F47" s="11"/>
      <c r="G47" s="11"/>
      <c r="H47" s="11"/>
      <c r="I47" s="11"/>
      <c r="J47" s="11"/>
      <c r="K47" s="11" t="s">
        <v>103</v>
      </c>
      <c r="L47" s="11">
        <v>0.12</v>
      </c>
      <c r="M47" s="11"/>
      <c r="N47" s="11"/>
      <c r="O47" s="11"/>
      <c r="P47" s="11"/>
      <c r="Q47" s="11">
        <v>0.12</v>
      </c>
      <c r="R47" s="23"/>
    </row>
    <row r="48" spans="1:18">
      <c r="A48" s="6">
        <v>45</v>
      </c>
      <c r="B48" s="6" t="s">
        <v>451</v>
      </c>
      <c r="C48" s="6" t="s">
        <v>452</v>
      </c>
      <c r="D48" s="6" t="s">
        <v>358</v>
      </c>
      <c r="E48" s="11"/>
      <c r="F48" s="11"/>
      <c r="G48" s="11"/>
      <c r="H48" s="11"/>
      <c r="I48" s="11"/>
      <c r="J48" s="11"/>
      <c r="K48" s="11"/>
      <c r="L48" s="11"/>
      <c r="M48" s="11"/>
      <c r="N48" s="11"/>
      <c r="O48" s="11"/>
      <c r="P48" s="11"/>
      <c r="Q48" s="11"/>
      <c r="R48" s="22"/>
    </row>
    <row r="49" spans="1:18">
      <c r="A49" s="6">
        <v>46</v>
      </c>
      <c r="B49" s="6" t="s">
        <v>453</v>
      </c>
      <c r="C49" s="6" t="s">
        <v>454</v>
      </c>
      <c r="D49" s="6" t="s">
        <v>355</v>
      </c>
      <c r="E49" s="11"/>
      <c r="F49" s="11"/>
      <c r="G49" s="11"/>
      <c r="H49" s="11"/>
      <c r="I49" s="11"/>
      <c r="J49" s="11"/>
      <c r="K49" s="11" t="s">
        <v>103</v>
      </c>
      <c r="L49" s="11">
        <v>0.12</v>
      </c>
      <c r="M49" s="11"/>
      <c r="N49" s="11"/>
      <c r="O49" s="11" t="s">
        <v>91</v>
      </c>
      <c r="P49" s="11">
        <v>0.12</v>
      </c>
      <c r="Q49" s="11">
        <v>0.24</v>
      </c>
      <c r="R49" s="23"/>
    </row>
    <row r="50" spans="1:18">
      <c r="R50" s="26"/>
    </row>
    <row r="51" spans="1:18">
      <c r="R51" s="23"/>
    </row>
  </sheetData>
  <mergeCells count="2">
    <mergeCell ref="A1:S1"/>
    <mergeCell ref="A2:Q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34"/>
  <sheetViews>
    <sheetView zoomScale="130" zoomScaleNormal="130" workbookViewId="0">
      <selection activeCell="A1" sqref="A1:S1"/>
    </sheetView>
  </sheetViews>
  <sheetFormatPr defaultColWidth="9" defaultRowHeight="14"/>
  <cols>
    <col min="5" max="5" width="53.4181818181818" customWidth="1"/>
    <col min="6" max="6" width="11.7272727272727" customWidth="1"/>
    <col min="7" max="7" width="13.2727272727273" customWidth="1"/>
    <col min="8" max="8" width="14.5454545454545" customWidth="1"/>
    <col min="9" max="9" width="21.0909090909091" customWidth="1"/>
    <col min="10" max="10" width="16.8181818181818" customWidth="1"/>
    <col min="11" max="11" width="18.1" customWidth="1"/>
    <col min="12" max="12" width="12.2727272727273" customWidth="1"/>
    <col min="13" max="13" width="29" customWidth="1"/>
    <col min="14" max="14" width="15.0909090909091" customWidth="1"/>
    <col min="15" max="15" width="19.9090909090909" customWidth="1"/>
    <col min="16" max="16" width="14.2727272727273" customWidth="1"/>
    <col min="17" max="17" width="12.0909090909091" customWidth="1"/>
  </cols>
  <sheetData>
    <row r="1" ht="50" customHeight="1" spans="1:31">
      <c r="A1" s="1" t="s">
        <v>0</v>
      </c>
      <c r="B1" s="2"/>
      <c r="C1" s="2"/>
      <c r="D1" s="2"/>
      <c r="E1" s="2"/>
      <c r="F1" s="2"/>
      <c r="G1" s="2"/>
      <c r="H1" s="2"/>
      <c r="I1" s="2"/>
      <c r="J1" s="2"/>
      <c r="K1" s="2"/>
      <c r="L1" s="2"/>
      <c r="M1" s="2"/>
      <c r="N1" s="2"/>
      <c r="O1" s="2"/>
      <c r="P1" s="2"/>
      <c r="Q1" s="2"/>
      <c r="R1" s="2"/>
      <c r="S1" s="2"/>
    </row>
    <row r="2" ht="208" customHeight="1" spans="1:31">
      <c r="A2" s="3" t="s">
        <v>1</v>
      </c>
      <c r="B2" s="4"/>
      <c r="C2" s="4"/>
      <c r="D2" s="4"/>
      <c r="E2" s="4"/>
      <c r="F2" s="4"/>
      <c r="G2" s="4"/>
      <c r="H2" s="4"/>
      <c r="I2" s="4"/>
      <c r="J2" s="4"/>
      <c r="K2" s="4"/>
      <c r="L2" s="4"/>
      <c r="M2" s="4"/>
      <c r="N2" s="4"/>
      <c r="O2" s="4"/>
      <c r="P2" s="4"/>
      <c r="Q2" s="4"/>
      <c r="R2" s="5"/>
      <c r="S2" s="5"/>
      <c r="T2" s="5"/>
      <c r="U2" s="5"/>
      <c r="V2" s="5"/>
      <c r="W2" s="5"/>
      <c r="X2" s="5"/>
      <c r="Y2" s="5"/>
      <c r="Z2" s="5"/>
      <c r="AA2" s="5"/>
      <c r="AB2" s="5"/>
      <c r="AC2" s="5"/>
      <c r="AD2" s="5"/>
      <c r="AE2" s="5"/>
    </row>
    <row r="3" spans="1:31">
      <c r="A3" s="6" t="s">
        <v>2</v>
      </c>
      <c r="B3" s="6" t="s">
        <v>3</v>
      </c>
      <c r="C3" s="6" t="s">
        <v>4</v>
      </c>
      <c r="D3" s="6" t="s">
        <v>5</v>
      </c>
      <c r="E3" s="7" t="s">
        <v>6</v>
      </c>
      <c r="F3" s="7" t="s">
        <v>7</v>
      </c>
      <c r="G3" s="7" t="s">
        <v>8</v>
      </c>
      <c r="H3" s="7" t="s">
        <v>9</v>
      </c>
      <c r="I3" s="7" t="s">
        <v>11</v>
      </c>
      <c r="J3" s="7" t="s">
        <v>12</v>
      </c>
      <c r="K3" s="7" t="s">
        <v>13</v>
      </c>
      <c r="L3" s="7" t="s">
        <v>14</v>
      </c>
      <c r="M3" s="7" t="s">
        <v>15</v>
      </c>
      <c r="N3" s="7" t="s">
        <v>16</v>
      </c>
      <c r="O3" s="7" t="s">
        <v>17</v>
      </c>
      <c r="P3" s="7" t="s">
        <v>18</v>
      </c>
      <c r="Q3" s="7" t="s">
        <v>20</v>
      </c>
      <c r="R3" s="5"/>
      <c r="S3" s="5"/>
      <c r="T3" s="5"/>
      <c r="U3" s="5"/>
      <c r="V3" s="5"/>
      <c r="W3" s="5"/>
      <c r="X3" s="5"/>
      <c r="Y3" s="5"/>
      <c r="Z3" s="5"/>
      <c r="AA3" s="5"/>
      <c r="AB3" s="5"/>
      <c r="AC3" s="5"/>
      <c r="AD3" s="5"/>
      <c r="AE3" s="5"/>
    </row>
    <row r="4" spans="1:31">
      <c r="A4" s="6">
        <v>1</v>
      </c>
      <c r="B4" s="6" t="s">
        <v>455</v>
      </c>
      <c r="C4" s="6" t="s">
        <v>456</v>
      </c>
      <c r="D4" s="6" t="s">
        <v>457</v>
      </c>
      <c r="E4" s="7"/>
      <c r="F4" s="7"/>
      <c r="G4" s="7"/>
      <c r="H4" s="7"/>
      <c r="I4" s="7"/>
      <c r="J4" s="7"/>
      <c r="K4" s="7"/>
      <c r="L4" s="7"/>
      <c r="M4" s="7"/>
      <c r="N4" s="7"/>
      <c r="O4" s="7"/>
      <c r="P4" s="7"/>
      <c r="Q4" s="7">
        <v>0</v>
      </c>
      <c r="R4" s="5"/>
      <c r="S4" s="5"/>
      <c r="T4" s="5"/>
      <c r="U4" s="5"/>
      <c r="V4" s="5"/>
      <c r="W4" s="5"/>
      <c r="X4" s="5"/>
      <c r="Y4" s="5"/>
      <c r="Z4" s="5"/>
      <c r="AA4" s="5"/>
      <c r="AB4" s="5"/>
      <c r="AC4" s="5"/>
      <c r="AD4" s="5"/>
      <c r="AE4" s="5"/>
    </row>
    <row r="5" spans="1:31">
      <c r="A5" s="6">
        <v>2</v>
      </c>
      <c r="B5" s="6" t="s">
        <v>458</v>
      </c>
      <c r="C5" s="6" t="s">
        <v>459</v>
      </c>
      <c r="D5" s="6" t="s">
        <v>457</v>
      </c>
      <c r="E5" s="7"/>
      <c r="F5" s="7"/>
      <c r="G5" s="7"/>
      <c r="H5" s="7"/>
      <c r="I5" s="7"/>
      <c r="J5" s="7"/>
      <c r="K5" s="10" t="s">
        <v>57</v>
      </c>
      <c r="L5" s="7">
        <v>0.24</v>
      </c>
      <c r="M5" s="7"/>
      <c r="N5" s="7"/>
      <c r="O5" s="7"/>
      <c r="P5" s="7"/>
      <c r="Q5" s="7">
        <v>0.24</v>
      </c>
      <c r="R5" s="5"/>
      <c r="S5" s="5"/>
      <c r="T5" s="5"/>
      <c r="U5" s="5"/>
      <c r="V5" s="5"/>
      <c r="W5" s="5"/>
      <c r="X5" s="5"/>
      <c r="Y5" s="5"/>
      <c r="Z5" s="5"/>
      <c r="AA5" s="5"/>
      <c r="AB5" s="5"/>
      <c r="AC5" s="5"/>
      <c r="AD5" s="5"/>
      <c r="AE5" s="5"/>
    </row>
    <row r="6" spans="1:31">
      <c r="A6" s="6">
        <v>3</v>
      </c>
      <c r="B6" s="6" t="s">
        <v>460</v>
      </c>
      <c r="C6" s="6" t="s">
        <v>461</v>
      </c>
      <c r="D6" s="6" t="s">
        <v>462</v>
      </c>
      <c r="E6" s="7"/>
      <c r="F6" s="7"/>
      <c r="G6" s="7"/>
      <c r="H6" s="7"/>
      <c r="I6" s="7"/>
      <c r="J6" s="7"/>
      <c r="K6" s="7"/>
      <c r="L6" s="7"/>
      <c r="M6" s="7"/>
      <c r="N6" s="7"/>
      <c r="O6" s="7"/>
      <c r="P6" s="7"/>
      <c r="Q6" s="7">
        <v>0</v>
      </c>
      <c r="R6" s="5"/>
      <c r="S6" s="5"/>
      <c r="T6" s="5"/>
      <c r="U6" s="5"/>
      <c r="V6" s="5"/>
      <c r="W6" s="5"/>
      <c r="X6" s="5"/>
      <c r="Y6" s="5"/>
      <c r="Z6" s="5"/>
      <c r="AA6" s="5"/>
      <c r="AB6" s="5"/>
      <c r="AC6" s="5"/>
      <c r="AD6" s="5"/>
      <c r="AE6" s="5"/>
    </row>
    <row r="7" spans="1:31">
      <c r="A7" s="6">
        <v>4</v>
      </c>
      <c r="B7" s="6" t="s">
        <v>463</v>
      </c>
      <c r="C7" s="6" t="s">
        <v>464</v>
      </c>
      <c r="D7" s="6" t="s">
        <v>462</v>
      </c>
      <c r="E7" s="10" t="s">
        <v>465</v>
      </c>
      <c r="F7" s="7">
        <v>1.8</v>
      </c>
      <c r="G7" s="7"/>
      <c r="H7" s="7"/>
      <c r="I7" s="7"/>
      <c r="J7" s="7"/>
      <c r="K7" s="10" t="s">
        <v>25</v>
      </c>
      <c r="L7" s="7">
        <v>0.3</v>
      </c>
      <c r="M7" s="7"/>
      <c r="N7" s="7"/>
      <c r="O7" s="7"/>
      <c r="P7" s="7"/>
      <c r="Q7" s="7">
        <v>2</v>
      </c>
      <c r="R7" s="5"/>
      <c r="S7" s="5"/>
      <c r="T7" s="5"/>
      <c r="U7" s="5"/>
      <c r="V7" s="5"/>
      <c r="W7" s="5"/>
      <c r="X7" s="5"/>
      <c r="Y7" s="5"/>
      <c r="Z7" s="5"/>
      <c r="AA7" s="5"/>
      <c r="AB7" s="5"/>
      <c r="AC7" s="5"/>
      <c r="AD7" s="5"/>
      <c r="AE7" s="5"/>
    </row>
    <row r="8" spans="1:31">
      <c r="A8" s="6">
        <v>5</v>
      </c>
      <c r="B8" s="6" t="s">
        <v>466</v>
      </c>
      <c r="C8" s="6" t="s">
        <v>467</v>
      </c>
      <c r="D8" s="6" t="s">
        <v>457</v>
      </c>
      <c r="E8" s="10" t="s">
        <v>62</v>
      </c>
      <c r="F8" s="7">
        <v>1.8</v>
      </c>
      <c r="G8" s="7"/>
      <c r="H8" s="7"/>
      <c r="I8" s="9" t="s">
        <v>49</v>
      </c>
      <c r="J8" s="7">
        <v>0.3</v>
      </c>
      <c r="K8" s="7"/>
      <c r="L8" s="7"/>
      <c r="M8" s="7"/>
      <c r="N8" s="7"/>
      <c r="O8" s="7"/>
      <c r="P8" s="7"/>
      <c r="Q8" s="7">
        <v>2</v>
      </c>
      <c r="R8" s="13"/>
      <c r="S8" s="5"/>
      <c r="T8" s="5"/>
      <c r="U8" s="5"/>
      <c r="V8" s="5"/>
      <c r="W8" s="5"/>
      <c r="X8" s="5"/>
      <c r="Y8" s="5"/>
      <c r="Z8" s="5"/>
      <c r="AA8" s="5"/>
      <c r="AB8" s="5"/>
      <c r="AC8" s="5"/>
      <c r="AD8" s="5"/>
      <c r="AE8" s="5"/>
    </row>
    <row r="9" spans="1:31">
      <c r="A9" s="6">
        <v>6</v>
      </c>
      <c r="B9" s="6" t="s">
        <v>468</v>
      </c>
      <c r="C9" s="6" t="s">
        <v>469</v>
      </c>
      <c r="D9" s="6" t="s">
        <v>462</v>
      </c>
      <c r="E9" s="10" t="s">
        <v>470</v>
      </c>
      <c r="F9" s="7">
        <v>1.2</v>
      </c>
      <c r="G9" s="7"/>
      <c r="H9" s="7"/>
      <c r="I9" s="7"/>
      <c r="J9" s="7"/>
      <c r="K9" s="10" t="s">
        <v>38</v>
      </c>
      <c r="L9" s="7">
        <v>0.18</v>
      </c>
      <c r="M9" s="7"/>
      <c r="N9" s="7"/>
      <c r="O9" s="7"/>
      <c r="P9" s="7"/>
      <c r="Q9" s="7">
        <v>1.38</v>
      </c>
      <c r="R9" s="5"/>
      <c r="S9" s="5"/>
      <c r="T9" s="5"/>
      <c r="U9" s="5"/>
      <c r="V9" s="5"/>
      <c r="W9" s="5"/>
      <c r="X9" s="5"/>
      <c r="Y9" s="5"/>
      <c r="Z9" s="5"/>
      <c r="AA9" s="5"/>
      <c r="AB9" s="5"/>
      <c r="AC9" s="5"/>
      <c r="AD9" s="5"/>
      <c r="AE9" s="5"/>
    </row>
    <row r="10" spans="1:31">
      <c r="A10" s="6">
        <v>7</v>
      </c>
      <c r="B10" s="6" t="s">
        <v>471</v>
      </c>
      <c r="C10" s="6" t="s">
        <v>472</v>
      </c>
      <c r="D10" s="6" t="s">
        <v>462</v>
      </c>
      <c r="E10" s="7"/>
      <c r="F10" s="7"/>
      <c r="G10" s="7"/>
      <c r="H10" s="7"/>
      <c r="I10" s="7"/>
      <c r="J10" s="7"/>
      <c r="K10" s="7"/>
      <c r="L10" s="7"/>
      <c r="M10" s="7"/>
      <c r="N10" s="7"/>
      <c r="O10" s="7"/>
      <c r="P10" s="7"/>
      <c r="Q10" s="7">
        <v>0</v>
      </c>
      <c r="R10" s="5"/>
      <c r="S10" s="5"/>
      <c r="T10" s="5"/>
      <c r="U10" s="5"/>
      <c r="V10" s="5"/>
      <c r="W10" s="5"/>
      <c r="X10" s="5"/>
      <c r="Y10" s="5"/>
      <c r="Z10" s="5"/>
      <c r="AA10" s="5"/>
      <c r="AB10" s="5"/>
      <c r="AC10" s="5"/>
      <c r="AD10" s="5"/>
      <c r="AE10" s="5"/>
    </row>
    <row r="11" spans="1:31">
      <c r="A11" s="6">
        <v>8</v>
      </c>
      <c r="B11" s="6" t="s">
        <v>473</v>
      </c>
      <c r="C11" s="6" t="s">
        <v>474</v>
      </c>
      <c r="D11" s="6" t="s">
        <v>462</v>
      </c>
      <c r="E11" s="7"/>
      <c r="F11" s="7"/>
      <c r="G11" s="7"/>
      <c r="H11" s="7"/>
      <c r="I11" s="7"/>
      <c r="J11" s="7"/>
      <c r="K11" s="10" t="s">
        <v>25</v>
      </c>
      <c r="L11" s="7">
        <v>0.3</v>
      </c>
      <c r="M11" s="7"/>
      <c r="N11" s="7"/>
      <c r="O11" s="7"/>
      <c r="P11" s="7"/>
      <c r="Q11" s="7">
        <v>0.3</v>
      </c>
      <c r="R11" s="5"/>
      <c r="S11" s="5"/>
      <c r="T11" s="5"/>
      <c r="U11" s="5"/>
      <c r="V11" s="5"/>
      <c r="W11" s="5"/>
      <c r="X11" s="5"/>
      <c r="Y11" s="5"/>
      <c r="Z11" s="5"/>
      <c r="AA11" s="5"/>
      <c r="AB11" s="5"/>
      <c r="AC11" s="5"/>
      <c r="AD11" s="5"/>
      <c r="AE11" s="5"/>
    </row>
    <row r="12" spans="1:31">
      <c r="A12" s="6">
        <v>9</v>
      </c>
      <c r="B12" s="6" t="s">
        <v>475</v>
      </c>
      <c r="C12" s="6" t="s">
        <v>476</v>
      </c>
      <c r="D12" s="6" t="s">
        <v>462</v>
      </c>
      <c r="E12" s="10" t="s">
        <v>86</v>
      </c>
      <c r="F12" s="7">
        <v>1.2</v>
      </c>
      <c r="G12" s="7"/>
      <c r="H12" s="7"/>
      <c r="I12" s="7"/>
      <c r="J12" s="7"/>
      <c r="K12" s="7"/>
      <c r="L12" s="7"/>
      <c r="M12" s="10" t="s">
        <v>39</v>
      </c>
      <c r="N12" s="7">
        <v>0.3</v>
      </c>
      <c r="O12" s="7"/>
      <c r="P12" s="7"/>
      <c r="Q12" s="7">
        <v>1.5</v>
      </c>
      <c r="R12" s="5"/>
      <c r="S12" s="5"/>
      <c r="T12" s="5"/>
      <c r="U12" s="5"/>
      <c r="V12" s="5"/>
      <c r="W12" s="5"/>
      <c r="X12" s="5"/>
      <c r="Y12" s="5"/>
      <c r="Z12" s="5"/>
      <c r="AA12" s="5"/>
      <c r="AB12" s="5"/>
      <c r="AC12" s="5"/>
      <c r="AD12" s="5"/>
      <c r="AE12" s="5"/>
    </row>
    <row r="13" spans="1:31">
      <c r="A13" s="6">
        <v>10</v>
      </c>
      <c r="B13" s="6" t="s">
        <v>477</v>
      </c>
      <c r="C13" s="6" t="s">
        <v>478</v>
      </c>
      <c r="D13" s="6" t="s">
        <v>462</v>
      </c>
      <c r="E13" s="10" t="s">
        <v>479</v>
      </c>
      <c r="F13" s="7">
        <v>1.8</v>
      </c>
      <c r="G13" s="7"/>
      <c r="H13" s="7"/>
      <c r="I13" s="7"/>
      <c r="J13" s="7"/>
      <c r="K13" s="7"/>
      <c r="L13" s="7"/>
      <c r="M13" s="10" t="s">
        <v>39</v>
      </c>
      <c r="N13" s="7">
        <v>0.3</v>
      </c>
      <c r="O13" s="7"/>
      <c r="P13" s="7"/>
      <c r="Q13" s="7">
        <v>2</v>
      </c>
      <c r="R13" s="5"/>
      <c r="S13" s="5"/>
      <c r="T13" s="5"/>
      <c r="U13" s="5"/>
      <c r="V13" s="5"/>
      <c r="W13" s="5"/>
      <c r="X13" s="5"/>
      <c r="Y13" s="5"/>
      <c r="Z13" s="5"/>
      <c r="AA13" s="5"/>
      <c r="AB13" s="5"/>
      <c r="AC13" s="5"/>
      <c r="AD13" s="5"/>
      <c r="AE13" s="5"/>
    </row>
    <row r="14" spans="1:31">
      <c r="A14" s="6">
        <v>11</v>
      </c>
      <c r="B14" s="6" t="s">
        <v>480</v>
      </c>
      <c r="C14" s="6" t="s">
        <v>481</v>
      </c>
      <c r="D14" s="6" t="s">
        <v>462</v>
      </c>
      <c r="E14" s="7"/>
      <c r="F14" s="7"/>
      <c r="G14" s="7"/>
      <c r="H14" s="7"/>
      <c r="I14" s="7"/>
      <c r="J14" s="7"/>
      <c r="K14" s="10" t="s">
        <v>103</v>
      </c>
      <c r="L14" s="7">
        <v>0.12</v>
      </c>
      <c r="M14" s="7"/>
      <c r="N14" s="7"/>
      <c r="O14" s="7"/>
      <c r="P14" s="7"/>
      <c r="Q14" s="7">
        <v>0.12</v>
      </c>
      <c r="R14" s="5"/>
      <c r="S14" s="5"/>
      <c r="T14" s="5"/>
      <c r="U14" s="5"/>
      <c r="V14" s="5"/>
      <c r="W14" s="5"/>
      <c r="X14" s="5"/>
      <c r="Y14" s="5"/>
      <c r="Z14" s="5"/>
      <c r="AA14" s="5"/>
      <c r="AB14" s="5"/>
      <c r="AC14" s="5"/>
      <c r="AD14" s="5"/>
      <c r="AE14" s="5"/>
    </row>
    <row r="15" spans="1:31">
      <c r="A15" s="6">
        <v>12</v>
      </c>
      <c r="B15" s="6" t="s">
        <v>482</v>
      </c>
      <c r="C15" s="6" t="s">
        <v>483</v>
      </c>
      <c r="D15" s="6" t="s">
        <v>462</v>
      </c>
      <c r="E15" s="7"/>
      <c r="F15" s="7"/>
      <c r="G15" s="7"/>
      <c r="H15" s="7"/>
      <c r="I15" s="7"/>
      <c r="J15" s="7"/>
      <c r="K15" s="10" t="s">
        <v>57</v>
      </c>
      <c r="L15" s="7">
        <v>0.24</v>
      </c>
      <c r="M15" s="7"/>
      <c r="N15" s="7"/>
      <c r="O15" s="7"/>
      <c r="P15" s="7"/>
      <c r="Q15" s="7">
        <v>0.24</v>
      </c>
      <c r="R15" s="5"/>
      <c r="S15" s="5"/>
      <c r="T15" s="5"/>
      <c r="U15" s="5"/>
      <c r="V15" s="5"/>
      <c r="W15" s="5"/>
      <c r="X15" s="5"/>
      <c r="Y15" s="5"/>
      <c r="Z15" s="5"/>
      <c r="AA15" s="5"/>
      <c r="AB15" s="5"/>
      <c r="AC15" s="5"/>
      <c r="AD15" s="5"/>
      <c r="AE15" s="5"/>
    </row>
    <row r="16" spans="1:31">
      <c r="A16" s="6">
        <v>13</v>
      </c>
      <c r="B16" s="6" t="s">
        <v>484</v>
      </c>
      <c r="C16" s="6" t="s">
        <v>485</v>
      </c>
      <c r="D16" s="6" t="s">
        <v>462</v>
      </c>
      <c r="E16" s="7"/>
      <c r="F16" s="7"/>
      <c r="G16" s="7"/>
      <c r="H16" s="7"/>
      <c r="I16" s="7"/>
      <c r="J16" s="7"/>
      <c r="K16" s="7"/>
      <c r="L16" s="7"/>
      <c r="M16" s="7"/>
      <c r="N16" s="7"/>
      <c r="O16" s="7"/>
      <c r="P16" s="7"/>
      <c r="Q16" s="7">
        <v>0</v>
      </c>
      <c r="R16" s="5"/>
      <c r="S16" s="5"/>
      <c r="T16" s="5"/>
      <c r="U16" s="5"/>
      <c r="V16" s="5"/>
      <c r="W16" s="5"/>
      <c r="X16" s="5"/>
      <c r="Y16" s="5"/>
      <c r="Z16" s="5"/>
      <c r="AA16" s="5"/>
      <c r="AB16" s="5"/>
      <c r="AC16" s="5"/>
      <c r="AD16" s="5"/>
      <c r="AE16" s="5"/>
    </row>
    <row r="17" spans="1:31">
      <c r="A17" s="6">
        <v>14</v>
      </c>
      <c r="B17" s="6" t="s">
        <v>486</v>
      </c>
      <c r="C17" s="6" t="s">
        <v>487</v>
      </c>
      <c r="D17" s="6" t="s">
        <v>462</v>
      </c>
      <c r="E17" s="7"/>
      <c r="F17" s="7"/>
      <c r="G17" s="7"/>
      <c r="H17" s="7"/>
      <c r="I17" s="10" t="s">
        <v>256</v>
      </c>
      <c r="J17" s="7">
        <v>0.18</v>
      </c>
      <c r="K17" s="10" t="s">
        <v>38</v>
      </c>
      <c r="L17" s="7">
        <v>0.18</v>
      </c>
      <c r="M17" s="7"/>
      <c r="N17" s="7"/>
      <c r="O17" s="7"/>
      <c r="P17" s="7"/>
      <c r="Q17" s="7">
        <v>0.3</v>
      </c>
      <c r="R17" s="5"/>
      <c r="S17" s="5"/>
      <c r="T17" s="5"/>
      <c r="U17" s="5"/>
      <c r="V17" s="5"/>
      <c r="W17" s="5"/>
      <c r="X17" s="5"/>
      <c r="Y17" s="5"/>
      <c r="Z17" s="5"/>
      <c r="AA17" s="5"/>
      <c r="AB17" s="5"/>
      <c r="AC17" s="5"/>
      <c r="AD17" s="5"/>
      <c r="AE17" s="5"/>
    </row>
    <row r="18" spans="1:31">
      <c r="A18" s="6">
        <v>15</v>
      </c>
      <c r="B18" s="6" t="s">
        <v>488</v>
      </c>
      <c r="C18" s="6" t="s">
        <v>489</v>
      </c>
      <c r="D18" s="6" t="s">
        <v>457</v>
      </c>
      <c r="E18" s="7"/>
      <c r="F18" s="7"/>
      <c r="G18" s="7"/>
      <c r="H18" s="7"/>
      <c r="I18" s="7" t="s">
        <v>256</v>
      </c>
      <c r="J18" s="7">
        <v>0.18</v>
      </c>
      <c r="K18" s="7" t="s">
        <v>38</v>
      </c>
      <c r="L18" s="7">
        <v>0.18</v>
      </c>
      <c r="M18" s="7"/>
      <c r="N18" s="7"/>
      <c r="O18" s="7"/>
      <c r="P18" s="7"/>
      <c r="Q18" s="7">
        <v>0.3</v>
      </c>
      <c r="R18" s="5"/>
      <c r="S18" s="5"/>
      <c r="T18" s="5"/>
      <c r="U18" s="5"/>
      <c r="V18" s="5"/>
      <c r="W18" s="5"/>
      <c r="X18" s="5"/>
      <c r="Y18" s="5"/>
      <c r="Z18" s="5"/>
      <c r="AA18" s="5"/>
      <c r="AB18" s="5"/>
      <c r="AC18" s="5"/>
      <c r="AD18" s="5"/>
      <c r="AE18" s="5"/>
    </row>
    <row r="19" spans="1:31">
      <c r="A19" s="6">
        <v>16</v>
      </c>
      <c r="B19" s="6" t="s">
        <v>490</v>
      </c>
      <c r="C19" s="6" t="s">
        <v>491</v>
      </c>
      <c r="D19" s="6" t="s">
        <v>462</v>
      </c>
      <c r="E19" s="7"/>
      <c r="F19" s="7"/>
      <c r="G19" s="7"/>
      <c r="H19" s="7"/>
      <c r="I19" s="14" t="s">
        <v>492</v>
      </c>
      <c r="J19" s="7">
        <v>0.26</v>
      </c>
      <c r="K19" s="10" t="s">
        <v>38</v>
      </c>
      <c r="L19" s="7">
        <v>0.18</v>
      </c>
      <c r="M19" s="7"/>
      <c r="N19" s="7"/>
      <c r="O19" s="7"/>
      <c r="P19" s="7"/>
      <c r="Q19" s="7">
        <v>0.3</v>
      </c>
      <c r="R19" s="13"/>
      <c r="S19" s="5"/>
      <c r="T19" s="5"/>
      <c r="U19" s="5"/>
      <c r="V19" s="5"/>
      <c r="W19" s="5"/>
      <c r="X19" s="5"/>
      <c r="Y19" s="5"/>
      <c r="Z19" s="5"/>
      <c r="AA19" s="5"/>
      <c r="AB19" s="5"/>
      <c r="AC19" s="5"/>
      <c r="AD19" s="5"/>
      <c r="AE19" s="5"/>
    </row>
    <row r="20" spans="1:31">
      <c r="A20" s="6">
        <v>17</v>
      </c>
      <c r="B20" s="6" t="s">
        <v>493</v>
      </c>
      <c r="C20" s="6" t="s">
        <v>494</v>
      </c>
      <c r="D20" s="6" t="s">
        <v>462</v>
      </c>
      <c r="E20" s="7" t="s">
        <v>35</v>
      </c>
      <c r="F20" s="7">
        <v>0.6</v>
      </c>
      <c r="G20" s="7"/>
      <c r="H20" s="7"/>
      <c r="I20" s="7" t="s">
        <v>256</v>
      </c>
      <c r="J20" s="7">
        <v>0.18</v>
      </c>
      <c r="K20" s="7" t="s">
        <v>57</v>
      </c>
      <c r="L20" s="7">
        <v>0.24</v>
      </c>
      <c r="M20" s="7"/>
      <c r="N20" s="7"/>
      <c r="O20" s="7" t="s">
        <v>91</v>
      </c>
      <c r="P20" s="7">
        <v>0.12</v>
      </c>
      <c r="Q20" s="7">
        <v>0.9</v>
      </c>
      <c r="R20" s="5"/>
      <c r="S20" s="5"/>
      <c r="T20" s="5"/>
      <c r="U20" s="5"/>
      <c r="V20" s="5"/>
      <c r="W20" s="5"/>
      <c r="X20" s="5"/>
      <c r="Y20" s="5"/>
      <c r="Z20" s="5"/>
      <c r="AA20" s="5"/>
      <c r="AB20" s="5"/>
      <c r="AC20" s="5"/>
      <c r="AD20" s="5"/>
      <c r="AE20" s="5"/>
    </row>
    <row r="21" spans="1:31">
      <c r="A21" s="6">
        <v>18</v>
      </c>
      <c r="B21" s="6" t="s">
        <v>495</v>
      </c>
      <c r="C21" s="6" t="s">
        <v>496</v>
      </c>
      <c r="D21" s="6" t="s">
        <v>462</v>
      </c>
      <c r="E21" s="7"/>
      <c r="F21" s="7"/>
      <c r="G21" s="7"/>
      <c r="H21" s="7"/>
      <c r="I21" s="7"/>
      <c r="J21" s="7"/>
      <c r="K21" s="10" t="s">
        <v>103</v>
      </c>
      <c r="L21" s="7">
        <v>0.12</v>
      </c>
      <c r="M21" s="7"/>
      <c r="N21" s="7"/>
      <c r="O21" s="7"/>
      <c r="P21" s="7"/>
      <c r="Q21" s="7">
        <v>0.12</v>
      </c>
      <c r="R21" s="5"/>
      <c r="S21" s="5"/>
      <c r="T21" s="5"/>
      <c r="U21" s="5"/>
      <c r="V21" s="5"/>
      <c r="W21" s="5"/>
      <c r="X21" s="5"/>
      <c r="Y21" s="5"/>
      <c r="Z21" s="5"/>
      <c r="AA21" s="5"/>
      <c r="AB21" s="5"/>
      <c r="AC21" s="5"/>
      <c r="AD21" s="5"/>
      <c r="AE21" s="5"/>
    </row>
    <row r="22" spans="1:31">
      <c r="A22" s="6">
        <v>19</v>
      </c>
      <c r="B22" s="6" t="s">
        <v>497</v>
      </c>
      <c r="C22" s="6" t="s">
        <v>498</v>
      </c>
      <c r="D22" s="6" t="s">
        <v>457</v>
      </c>
      <c r="E22" s="7"/>
      <c r="F22" s="7"/>
      <c r="G22" s="7"/>
      <c r="H22" s="7"/>
      <c r="I22" s="7"/>
      <c r="J22" s="7"/>
      <c r="K22" s="10" t="s">
        <v>38</v>
      </c>
      <c r="L22" s="7">
        <v>0.18</v>
      </c>
      <c r="M22" s="7"/>
      <c r="N22" s="7"/>
      <c r="O22" s="7"/>
      <c r="P22" s="7"/>
      <c r="Q22" s="7">
        <v>0.18</v>
      </c>
      <c r="R22" s="5"/>
      <c r="S22" s="5"/>
      <c r="T22" s="5"/>
      <c r="U22" s="5"/>
      <c r="V22" s="5"/>
      <c r="W22" s="5"/>
      <c r="X22" s="5"/>
      <c r="Y22" s="5"/>
      <c r="Z22" s="5"/>
      <c r="AA22" s="5"/>
      <c r="AB22" s="5"/>
      <c r="AC22" s="5"/>
      <c r="AD22" s="5"/>
      <c r="AE22" s="5"/>
    </row>
    <row r="23" spans="1:31">
      <c r="A23" s="6">
        <v>20</v>
      </c>
      <c r="B23" s="6" t="s">
        <v>499</v>
      </c>
      <c r="C23" s="6" t="s">
        <v>500</v>
      </c>
      <c r="D23" s="6" t="s">
        <v>462</v>
      </c>
      <c r="E23" s="7"/>
      <c r="F23" s="7"/>
      <c r="G23" s="7"/>
      <c r="H23" s="7"/>
      <c r="I23" s="7"/>
      <c r="J23" s="7"/>
      <c r="K23" s="7"/>
      <c r="L23" s="7"/>
      <c r="M23" s="10" t="s">
        <v>39</v>
      </c>
      <c r="N23" s="7">
        <v>0.3</v>
      </c>
      <c r="O23" s="7"/>
      <c r="P23" s="7"/>
      <c r="Q23" s="7">
        <v>0.3</v>
      </c>
      <c r="R23" s="13"/>
      <c r="S23" s="5"/>
      <c r="T23" s="5"/>
      <c r="U23" s="5"/>
      <c r="V23" s="5"/>
      <c r="W23" s="5"/>
      <c r="X23" s="5"/>
      <c r="Y23" s="5"/>
      <c r="Z23" s="5"/>
      <c r="AA23" s="5"/>
      <c r="AB23" s="5"/>
      <c r="AC23" s="5"/>
      <c r="AD23" s="5"/>
      <c r="AE23" s="5"/>
    </row>
    <row r="24" spans="1:31">
      <c r="A24" s="6">
        <v>21</v>
      </c>
      <c r="B24" s="6" t="s">
        <v>501</v>
      </c>
      <c r="C24" s="6" t="s">
        <v>502</v>
      </c>
      <c r="D24" s="6" t="s">
        <v>457</v>
      </c>
      <c r="E24" s="7"/>
      <c r="F24" s="7"/>
      <c r="G24" s="7"/>
      <c r="H24" s="7"/>
      <c r="I24" s="7"/>
      <c r="J24" s="7"/>
      <c r="K24" s="7"/>
      <c r="L24" s="7"/>
      <c r="M24" s="7"/>
      <c r="N24" s="7"/>
      <c r="O24" s="7"/>
      <c r="P24" s="7"/>
      <c r="Q24" s="7">
        <v>0</v>
      </c>
      <c r="R24" s="5"/>
      <c r="S24" s="5"/>
      <c r="T24" s="5"/>
      <c r="U24" s="5"/>
      <c r="V24" s="5"/>
      <c r="W24" s="5"/>
      <c r="X24" s="5"/>
      <c r="Y24" s="5"/>
      <c r="Z24" s="5"/>
      <c r="AA24" s="5"/>
      <c r="AB24" s="5"/>
      <c r="AC24" s="5"/>
      <c r="AD24" s="5"/>
      <c r="AE24" s="5"/>
    </row>
    <row r="25" spans="1:31">
      <c r="A25" s="6">
        <v>22</v>
      </c>
      <c r="B25" s="6" t="s">
        <v>503</v>
      </c>
      <c r="C25" s="6" t="s">
        <v>504</v>
      </c>
      <c r="D25" s="6" t="s">
        <v>457</v>
      </c>
      <c r="E25" s="7"/>
      <c r="F25" s="7"/>
      <c r="G25" s="7"/>
      <c r="H25" s="7"/>
      <c r="I25" s="7"/>
      <c r="J25" s="7"/>
      <c r="K25" s="10" t="s">
        <v>38</v>
      </c>
      <c r="L25" s="7">
        <v>0.18</v>
      </c>
      <c r="M25" s="7"/>
      <c r="N25" s="7"/>
      <c r="O25" s="7"/>
      <c r="P25" s="7"/>
      <c r="Q25" s="7">
        <v>0.18</v>
      </c>
      <c r="R25" s="5"/>
      <c r="S25" s="5"/>
      <c r="T25" s="5"/>
      <c r="U25" s="5"/>
      <c r="V25" s="5"/>
      <c r="W25" s="5"/>
      <c r="X25" s="5"/>
      <c r="Y25" s="5"/>
      <c r="Z25" s="5"/>
      <c r="AA25" s="5"/>
      <c r="AB25" s="5"/>
      <c r="AC25" s="5"/>
      <c r="AD25" s="5"/>
      <c r="AE25" s="5"/>
    </row>
    <row r="26" spans="1:31">
      <c r="A26" s="6">
        <v>23</v>
      </c>
      <c r="B26" s="6" t="s">
        <v>505</v>
      </c>
      <c r="C26" s="6" t="s">
        <v>506</v>
      </c>
      <c r="D26" s="6" t="s">
        <v>462</v>
      </c>
      <c r="E26" s="7"/>
      <c r="F26" s="7"/>
      <c r="G26" s="7"/>
      <c r="H26" s="7"/>
      <c r="I26" s="7"/>
      <c r="J26" s="7"/>
      <c r="K26" s="7"/>
      <c r="L26" s="7"/>
      <c r="M26" s="7"/>
      <c r="N26" s="7"/>
      <c r="O26" s="7"/>
      <c r="P26" s="7"/>
      <c r="Q26" s="7">
        <v>0</v>
      </c>
      <c r="R26" s="5"/>
      <c r="S26" s="5"/>
      <c r="T26" s="5"/>
      <c r="U26" s="5"/>
      <c r="V26" s="5"/>
      <c r="W26" s="5"/>
      <c r="X26" s="5"/>
      <c r="Y26" s="5"/>
      <c r="Z26" s="5"/>
      <c r="AA26" s="5"/>
      <c r="AB26" s="5"/>
      <c r="AC26" s="5"/>
      <c r="AD26" s="5"/>
      <c r="AE26" s="5"/>
    </row>
    <row r="27" spans="1:31">
      <c r="A27" s="6">
        <v>24</v>
      </c>
      <c r="B27" s="6" t="s">
        <v>507</v>
      </c>
      <c r="C27" s="6" t="s">
        <v>508</v>
      </c>
      <c r="D27" s="6" t="s">
        <v>462</v>
      </c>
      <c r="E27" s="7"/>
      <c r="F27" s="7"/>
      <c r="G27" s="7"/>
      <c r="H27" s="7"/>
      <c r="I27" s="7"/>
      <c r="J27" s="7"/>
      <c r="K27" s="10" t="s">
        <v>103</v>
      </c>
      <c r="L27" s="7">
        <v>0.12</v>
      </c>
      <c r="M27" s="7"/>
      <c r="N27" s="7"/>
      <c r="O27" s="7"/>
      <c r="P27" s="7"/>
      <c r="Q27" s="7">
        <v>0.12</v>
      </c>
      <c r="R27" s="5"/>
      <c r="S27" s="5"/>
      <c r="T27" s="5"/>
      <c r="U27" s="5"/>
      <c r="V27" s="5"/>
      <c r="W27" s="5"/>
      <c r="X27" s="5"/>
      <c r="Y27" s="5"/>
      <c r="Z27" s="5"/>
      <c r="AA27" s="5"/>
      <c r="AB27" s="5"/>
      <c r="AC27" s="5"/>
      <c r="AD27" s="5"/>
      <c r="AE27" s="5"/>
    </row>
    <row r="28" spans="1:31">
      <c r="A28" s="6">
        <v>25</v>
      </c>
      <c r="B28" s="6" t="s">
        <v>509</v>
      </c>
      <c r="C28" s="6" t="s">
        <v>510</v>
      </c>
      <c r="D28" s="6" t="s">
        <v>457</v>
      </c>
      <c r="E28" s="10" t="s">
        <v>511</v>
      </c>
      <c r="F28" s="7">
        <v>1.8</v>
      </c>
      <c r="G28" s="7"/>
      <c r="H28" s="7"/>
      <c r="I28" s="7"/>
      <c r="J28" s="7"/>
      <c r="K28" s="7"/>
      <c r="L28" s="7"/>
      <c r="M28" s="10" t="s">
        <v>39</v>
      </c>
      <c r="N28" s="7">
        <v>0.3</v>
      </c>
      <c r="O28" s="7"/>
      <c r="P28" s="7"/>
      <c r="Q28" s="7">
        <v>2</v>
      </c>
      <c r="R28" s="5"/>
      <c r="S28" s="5"/>
      <c r="T28" s="5"/>
      <c r="U28" s="5"/>
      <c r="V28" s="5"/>
      <c r="W28" s="5"/>
      <c r="X28" s="5"/>
      <c r="Y28" s="5"/>
      <c r="Z28" s="5"/>
      <c r="AA28" s="5"/>
      <c r="AB28" s="5"/>
      <c r="AC28" s="5"/>
      <c r="AD28" s="5"/>
      <c r="AE28" s="5"/>
    </row>
    <row r="29" spans="1:31">
      <c r="A29" s="6">
        <v>26</v>
      </c>
      <c r="B29" s="6" t="s">
        <v>512</v>
      </c>
      <c r="C29" s="6" t="s">
        <v>513</v>
      </c>
      <c r="D29" s="6" t="s">
        <v>457</v>
      </c>
      <c r="E29" s="7"/>
      <c r="F29" s="7"/>
      <c r="G29" s="7"/>
      <c r="H29" s="7"/>
      <c r="I29" s="7"/>
      <c r="J29" s="7"/>
      <c r="K29" s="7" t="s">
        <v>103</v>
      </c>
      <c r="L29" s="7">
        <v>0.12</v>
      </c>
      <c r="M29" s="7"/>
      <c r="N29" s="7"/>
      <c r="O29" s="7"/>
      <c r="P29" s="7"/>
      <c r="Q29" s="7">
        <v>0.12</v>
      </c>
      <c r="R29" s="5"/>
      <c r="S29" s="5"/>
      <c r="T29" s="5"/>
      <c r="U29" s="5"/>
      <c r="V29" s="5"/>
      <c r="W29" s="5"/>
      <c r="X29" s="5"/>
      <c r="Y29" s="5"/>
      <c r="Z29" s="5"/>
      <c r="AA29" s="5"/>
      <c r="AB29" s="5"/>
      <c r="AC29" s="5"/>
      <c r="AD29" s="5"/>
      <c r="AE29" s="5"/>
    </row>
    <row r="30" spans="1:31">
      <c r="A30" s="6">
        <v>27</v>
      </c>
      <c r="B30" s="6" t="s">
        <v>514</v>
      </c>
      <c r="C30" s="6" t="s">
        <v>515</v>
      </c>
      <c r="D30" s="6" t="s">
        <v>457</v>
      </c>
      <c r="E30" s="7"/>
      <c r="F30" s="7"/>
      <c r="G30" s="7"/>
      <c r="H30" s="7"/>
      <c r="I30" s="7"/>
      <c r="J30" s="7"/>
      <c r="K30" s="7"/>
      <c r="L30" s="7"/>
      <c r="M30" s="7"/>
      <c r="N30" s="7"/>
      <c r="O30" s="7"/>
      <c r="P30" s="7"/>
      <c r="Q30" s="7">
        <v>0</v>
      </c>
      <c r="R30" s="5"/>
      <c r="S30" s="5"/>
      <c r="T30" s="5"/>
      <c r="U30" s="5"/>
      <c r="V30" s="5"/>
      <c r="W30" s="5"/>
      <c r="X30" s="5"/>
      <c r="Y30" s="5"/>
      <c r="Z30" s="5"/>
      <c r="AA30" s="5"/>
      <c r="AB30" s="5"/>
      <c r="AC30" s="5"/>
      <c r="AD30" s="5"/>
      <c r="AE30" s="5"/>
    </row>
    <row r="31" spans="1:31">
      <c r="A31" s="6">
        <v>28</v>
      </c>
      <c r="B31" s="6" t="s">
        <v>516</v>
      </c>
      <c r="C31" s="6" t="s">
        <v>517</v>
      </c>
      <c r="D31" s="6" t="s">
        <v>457</v>
      </c>
      <c r="E31" s="10"/>
      <c r="F31" s="7"/>
      <c r="G31" s="7"/>
      <c r="H31" s="7"/>
      <c r="I31" s="7"/>
      <c r="J31" s="7"/>
      <c r="K31" s="7"/>
      <c r="L31" s="7"/>
      <c r="M31" s="7"/>
      <c r="N31" s="7"/>
      <c r="O31" s="7"/>
      <c r="P31" s="7"/>
      <c r="Q31" s="7">
        <v>0</v>
      </c>
      <c r="R31" s="5"/>
      <c r="S31" s="5"/>
      <c r="T31" s="5"/>
      <c r="U31" s="5"/>
      <c r="V31" s="5"/>
      <c r="W31" s="5"/>
      <c r="X31" s="5"/>
      <c r="Y31" s="5"/>
      <c r="Z31" s="5"/>
      <c r="AA31" s="5"/>
      <c r="AB31" s="5"/>
      <c r="AC31" s="5"/>
      <c r="AD31" s="5"/>
      <c r="AE31" s="5"/>
    </row>
    <row r="32" spans="1:31">
      <c r="A32" s="6">
        <v>29</v>
      </c>
      <c r="B32" s="6" t="s">
        <v>518</v>
      </c>
      <c r="C32" s="6" t="s">
        <v>519</v>
      </c>
      <c r="D32" s="6" t="s">
        <v>462</v>
      </c>
      <c r="E32" s="7"/>
      <c r="F32" s="7"/>
      <c r="G32" s="7"/>
      <c r="H32" s="7"/>
      <c r="I32" s="7"/>
      <c r="J32" s="7"/>
      <c r="K32" s="7"/>
      <c r="L32" s="7"/>
      <c r="M32" s="10" t="s">
        <v>39</v>
      </c>
      <c r="N32" s="7">
        <v>0.3</v>
      </c>
      <c r="O32" s="7"/>
      <c r="P32" s="7"/>
      <c r="Q32" s="7">
        <v>0.3</v>
      </c>
      <c r="R32" s="5"/>
      <c r="S32" s="5"/>
      <c r="T32" s="5"/>
      <c r="U32" s="5"/>
      <c r="V32" s="5"/>
      <c r="W32" s="5"/>
      <c r="X32" s="5"/>
      <c r="Y32" s="5"/>
      <c r="Z32" s="5"/>
      <c r="AA32" s="5"/>
      <c r="AB32" s="5"/>
      <c r="AC32" s="5"/>
      <c r="AD32" s="5"/>
      <c r="AE32" s="5"/>
    </row>
    <row r="33" spans="1:31">
      <c r="A33" s="6">
        <v>30</v>
      </c>
      <c r="B33" s="6" t="s">
        <v>520</v>
      </c>
      <c r="C33" s="6" t="s">
        <v>521</v>
      </c>
      <c r="D33" s="6" t="s">
        <v>462</v>
      </c>
      <c r="E33" s="7"/>
      <c r="F33" s="7"/>
      <c r="G33" s="7"/>
      <c r="H33" s="7"/>
      <c r="I33" s="7"/>
      <c r="J33" s="7"/>
      <c r="K33" s="7"/>
      <c r="L33" s="7"/>
      <c r="M33" s="7"/>
      <c r="N33" s="7"/>
      <c r="O33" s="7"/>
      <c r="P33" s="7"/>
      <c r="Q33" s="7">
        <v>0</v>
      </c>
      <c r="R33" s="5"/>
      <c r="S33" s="5"/>
      <c r="T33" s="5"/>
      <c r="U33" s="5"/>
      <c r="V33" s="5"/>
      <c r="W33" s="5"/>
      <c r="X33" s="5"/>
      <c r="Y33" s="5"/>
      <c r="Z33" s="5"/>
      <c r="AA33" s="5"/>
      <c r="AB33" s="5"/>
      <c r="AC33" s="5"/>
      <c r="AD33" s="5"/>
      <c r="AE33" s="5"/>
    </row>
    <row r="34" spans="1:31">
      <c r="A34" s="6">
        <v>31</v>
      </c>
      <c r="B34" s="6" t="s">
        <v>522</v>
      </c>
      <c r="C34" s="6" t="s">
        <v>523</v>
      </c>
      <c r="D34" s="6" t="s">
        <v>457</v>
      </c>
      <c r="E34" s="15"/>
      <c r="F34" s="16"/>
      <c r="G34" s="16"/>
      <c r="H34" s="16"/>
      <c r="I34" s="16"/>
      <c r="J34" s="16"/>
      <c r="K34" s="10" t="s">
        <v>103</v>
      </c>
      <c r="L34" s="7">
        <v>0.12</v>
      </c>
      <c r="M34" s="16"/>
      <c r="N34" s="16"/>
      <c r="O34" s="16"/>
      <c r="P34" s="16"/>
      <c r="Q34" s="7">
        <v>0.12</v>
      </c>
      <c r="R34" s="17"/>
      <c r="S34" s="18"/>
      <c r="T34" s="18"/>
      <c r="U34" s="18"/>
      <c r="V34" s="18"/>
      <c r="W34" s="18"/>
      <c r="X34" s="18"/>
      <c r="Y34" s="18"/>
    </row>
  </sheetData>
  <mergeCells count="2">
    <mergeCell ref="A1:S1"/>
    <mergeCell ref="A2:Q2"/>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7"/>
  <sheetViews>
    <sheetView zoomScale="115" zoomScaleNormal="115" workbookViewId="0">
      <selection activeCell="A1" sqref="A1:S1"/>
    </sheetView>
  </sheetViews>
  <sheetFormatPr defaultColWidth="9" defaultRowHeight="14"/>
  <cols>
    <col min="2" max="2" width="10.1090909090909" customWidth="1"/>
    <col min="5" max="5" width="54.3818181818182" customWidth="1"/>
    <col min="6" max="6" width="12.8090909090909" customWidth="1"/>
    <col min="7" max="7" width="23.0090909090909" customWidth="1"/>
    <col min="8" max="8" width="12.8818181818182" customWidth="1"/>
    <col min="9" max="9" width="35.8" customWidth="1"/>
    <col min="10" max="10" width="12.6454545454545" customWidth="1"/>
    <col min="11" max="11" width="17.9454545454545" customWidth="1"/>
    <col min="12" max="12" width="13.4363636363636" customWidth="1"/>
    <col min="13" max="13" width="21.2727272727273" customWidth="1"/>
    <col min="14" max="14" width="11.4636363636364" customWidth="1"/>
    <col min="15" max="15" width="32.3272727272727" customWidth="1"/>
    <col min="16" max="16" width="11.7818181818182" customWidth="1"/>
    <col min="17" max="17" width="10.6636363636364" customWidth="1"/>
    <col min="18" max="18" width="6.24545454545455" customWidth="1"/>
  </cols>
  <sheetData>
    <row r="1" ht="50" customHeight="1" spans="1:19">
      <c r="A1" s="1" t="s">
        <v>0</v>
      </c>
      <c r="B1" s="2"/>
      <c r="C1" s="2"/>
      <c r="D1" s="2"/>
      <c r="E1" s="2"/>
      <c r="F1" s="2"/>
      <c r="G1" s="2"/>
      <c r="H1" s="2"/>
      <c r="I1" s="2"/>
      <c r="J1" s="2"/>
      <c r="K1" s="2"/>
      <c r="L1" s="2"/>
      <c r="M1" s="2"/>
      <c r="N1" s="2"/>
      <c r="O1" s="2"/>
      <c r="P1" s="2"/>
      <c r="Q1" s="2"/>
      <c r="R1" s="2"/>
      <c r="S1" s="2"/>
    </row>
    <row r="2" ht="208" customHeight="1" spans="1:19">
      <c r="A2" s="3" t="s">
        <v>1</v>
      </c>
      <c r="B2" s="4"/>
      <c r="C2" s="4"/>
      <c r="D2" s="4"/>
      <c r="E2" s="4"/>
      <c r="F2" s="4"/>
      <c r="G2" s="4"/>
      <c r="H2" s="4"/>
      <c r="I2" s="4"/>
      <c r="J2" s="4"/>
      <c r="K2" s="4"/>
      <c r="L2" s="4"/>
      <c r="M2" s="4"/>
      <c r="N2" s="4"/>
      <c r="O2" s="4"/>
      <c r="P2" s="4"/>
      <c r="Q2" s="4"/>
      <c r="R2" s="5"/>
    </row>
    <row r="3" spans="1:19">
      <c r="A3" s="6" t="s">
        <v>2</v>
      </c>
      <c r="B3" s="6" t="s">
        <v>3</v>
      </c>
      <c r="C3" s="6" t="s">
        <v>4</v>
      </c>
      <c r="D3" s="6" t="s">
        <v>5</v>
      </c>
      <c r="E3" s="7" t="s">
        <v>6</v>
      </c>
      <c r="F3" s="7" t="s">
        <v>7</v>
      </c>
      <c r="G3" s="7" t="s">
        <v>8</v>
      </c>
      <c r="H3" s="7" t="s">
        <v>9</v>
      </c>
      <c r="I3" s="7" t="s">
        <v>11</v>
      </c>
      <c r="J3" s="7" t="s">
        <v>12</v>
      </c>
      <c r="K3" s="7" t="s">
        <v>13</v>
      </c>
      <c r="L3" s="7" t="s">
        <v>14</v>
      </c>
      <c r="M3" s="7" t="s">
        <v>15</v>
      </c>
      <c r="N3" s="7" t="s">
        <v>16</v>
      </c>
      <c r="O3" s="7" t="s">
        <v>17</v>
      </c>
      <c r="P3" s="7" t="s">
        <v>18</v>
      </c>
      <c r="Q3" s="7" t="s">
        <v>20</v>
      </c>
      <c r="R3" s="5"/>
    </row>
    <row r="4" spans="1:19">
      <c r="A4" s="6">
        <v>1</v>
      </c>
      <c r="B4" s="6" t="s">
        <v>524</v>
      </c>
      <c r="C4" s="6" t="s">
        <v>525</v>
      </c>
      <c r="D4" s="6" t="s">
        <v>526</v>
      </c>
      <c r="E4" s="9" t="s">
        <v>65</v>
      </c>
      <c r="F4" s="7">
        <v>1.2</v>
      </c>
      <c r="G4" s="7"/>
      <c r="H4" s="7"/>
      <c r="I4" s="7"/>
      <c r="J4" s="7"/>
      <c r="K4" s="7"/>
      <c r="L4" s="7"/>
      <c r="M4" s="7"/>
      <c r="N4" s="7"/>
      <c r="O4" s="7"/>
      <c r="P4" s="7"/>
      <c r="Q4" s="7">
        <v>1.2</v>
      </c>
      <c r="R4" s="5"/>
    </row>
    <row r="5" spans="1:19">
      <c r="A5" s="6">
        <v>2</v>
      </c>
      <c r="B5" s="6" t="s">
        <v>527</v>
      </c>
      <c r="C5" s="6" t="s">
        <v>528</v>
      </c>
      <c r="D5" s="6" t="s">
        <v>526</v>
      </c>
      <c r="E5" s="9" t="s">
        <v>65</v>
      </c>
      <c r="F5" s="7">
        <v>1.2</v>
      </c>
      <c r="G5" s="7"/>
      <c r="H5" s="7"/>
      <c r="I5" s="7"/>
      <c r="J5" s="7"/>
      <c r="K5" s="7"/>
      <c r="L5" s="7"/>
      <c r="M5" s="7"/>
      <c r="N5" s="7"/>
      <c r="O5" s="7"/>
      <c r="P5" s="7"/>
      <c r="Q5" s="7">
        <v>1.2</v>
      </c>
      <c r="R5" s="5"/>
    </row>
    <row r="6" spans="1:19">
      <c r="A6" s="6">
        <v>3</v>
      </c>
      <c r="B6" s="6" t="s">
        <v>529</v>
      </c>
      <c r="C6" s="6" t="s">
        <v>530</v>
      </c>
      <c r="D6" s="6" t="s">
        <v>526</v>
      </c>
      <c r="E6" s="7"/>
      <c r="F6" s="7"/>
      <c r="G6" s="7"/>
      <c r="H6" s="7"/>
      <c r="I6" s="10" t="s">
        <v>531</v>
      </c>
      <c r="J6" s="7">
        <v>0.3</v>
      </c>
      <c r="K6" s="10" t="s">
        <v>25</v>
      </c>
      <c r="L6" s="7">
        <v>0.3</v>
      </c>
      <c r="M6" s="7"/>
      <c r="N6" s="7"/>
      <c r="O6" s="7"/>
      <c r="P6" s="7"/>
      <c r="Q6" s="7">
        <v>0.3</v>
      </c>
      <c r="R6" s="5"/>
    </row>
    <row r="7" spans="1:19">
      <c r="A7" s="6">
        <v>4</v>
      </c>
      <c r="B7" s="6" t="s">
        <v>532</v>
      </c>
      <c r="C7" s="6" t="s">
        <v>533</v>
      </c>
      <c r="D7" s="6" t="s">
        <v>526</v>
      </c>
      <c r="E7" s="10" t="s">
        <v>65</v>
      </c>
      <c r="F7" s="7">
        <v>1.2</v>
      </c>
      <c r="G7" s="7"/>
      <c r="H7" s="7"/>
      <c r="I7" s="7"/>
      <c r="J7" s="7"/>
      <c r="K7" s="7"/>
      <c r="L7" s="7"/>
      <c r="M7" s="7"/>
      <c r="N7" s="7"/>
      <c r="O7" s="7"/>
      <c r="P7" s="7"/>
      <c r="Q7" s="7">
        <v>1.2</v>
      </c>
      <c r="R7" s="5"/>
    </row>
    <row r="8" spans="1:19">
      <c r="A8" s="6">
        <v>5</v>
      </c>
      <c r="B8" s="6" t="s">
        <v>534</v>
      </c>
      <c r="C8" s="6" t="s">
        <v>535</v>
      </c>
      <c r="D8" s="6" t="s">
        <v>526</v>
      </c>
      <c r="E8" s="7"/>
      <c r="F8" s="7"/>
      <c r="G8" s="7"/>
      <c r="H8" s="7"/>
      <c r="I8" s="7"/>
      <c r="J8" s="7"/>
      <c r="K8" s="7"/>
      <c r="L8" s="7"/>
      <c r="M8" s="7"/>
      <c r="N8" s="7"/>
      <c r="O8" s="7"/>
      <c r="P8" s="7"/>
      <c r="Q8" s="7"/>
      <c r="R8" s="5"/>
    </row>
    <row r="9" spans="1:19">
      <c r="A9" s="6">
        <v>6</v>
      </c>
      <c r="B9" s="6" t="s">
        <v>536</v>
      </c>
      <c r="C9" s="6" t="s">
        <v>537</v>
      </c>
      <c r="D9" s="6" t="s">
        <v>526</v>
      </c>
      <c r="E9" s="7"/>
      <c r="F9" s="7"/>
      <c r="G9" s="7"/>
      <c r="H9" s="7"/>
      <c r="I9" s="7"/>
      <c r="J9" s="7"/>
      <c r="K9" s="7" t="s">
        <v>103</v>
      </c>
      <c r="L9" s="7">
        <v>0.12</v>
      </c>
      <c r="M9" s="7"/>
      <c r="N9" s="7"/>
      <c r="O9" s="7"/>
      <c r="P9" s="7"/>
      <c r="Q9" s="7">
        <v>0.12</v>
      </c>
      <c r="R9" s="5"/>
    </row>
    <row r="10" ht="17" customHeight="1" spans="1:19">
      <c r="A10" s="6">
        <v>7</v>
      </c>
      <c r="B10" s="6">
        <v>2023041403</v>
      </c>
      <c r="C10" s="6" t="s">
        <v>538</v>
      </c>
      <c r="D10" s="6" t="s">
        <v>539</v>
      </c>
      <c r="E10" s="7"/>
      <c r="F10" s="7"/>
      <c r="G10" s="7"/>
      <c r="H10" s="7"/>
      <c r="I10" s="9" t="s">
        <v>37</v>
      </c>
      <c r="J10" s="7">
        <v>0.18</v>
      </c>
      <c r="K10" s="9" t="s">
        <v>38</v>
      </c>
      <c r="L10" s="7">
        <v>0.18</v>
      </c>
      <c r="M10" s="7"/>
      <c r="N10" s="7"/>
      <c r="O10" s="7" t="s">
        <v>91</v>
      </c>
      <c r="P10" s="7">
        <v>0.12</v>
      </c>
      <c r="Q10" s="7">
        <v>0.3</v>
      </c>
      <c r="R10" s="5"/>
    </row>
    <row r="11" spans="1:19">
      <c r="A11" s="6">
        <v>8</v>
      </c>
      <c r="B11" s="6" t="s">
        <v>540</v>
      </c>
      <c r="C11" s="6" t="s">
        <v>541</v>
      </c>
      <c r="D11" s="6" t="s">
        <v>526</v>
      </c>
      <c r="E11" s="10" t="s">
        <v>65</v>
      </c>
      <c r="F11" s="7">
        <v>1.2</v>
      </c>
      <c r="G11" s="7"/>
      <c r="H11" s="7"/>
      <c r="I11" s="7" t="s">
        <v>37</v>
      </c>
      <c r="J11" s="7">
        <v>0.18</v>
      </c>
      <c r="K11" s="7" t="s">
        <v>57</v>
      </c>
      <c r="L11" s="7">
        <v>0.24</v>
      </c>
      <c r="M11" s="7"/>
      <c r="N11" s="7"/>
      <c r="O11" s="7"/>
      <c r="P11" s="7"/>
      <c r="Q11" s="7">
        <v>1.5</v>
      </c>
      <c r="R11" s="5"/>
    </row>
    <row r="12" spans="1:19">
      <c r="A12" s="6">
        <v>9</v>
      </c>
      <c r="B12" s="6" t="s">
        <v>542</v>
      </c>
      <c r="C12" s="6" t="s">
        <v>543</v>
      </c>
      <c r="D12" s="6" t="s">
        <v>539</v>
      </c>
      <c r="E12" s="7"/>
      <c r="F12" s="7"/>
      <c r="G12" s="7"/>
      <c r="H12" s="7"/>
      <c r="I12" s="7"/>
      <c r="J12" s="7"/>
      <c r="K12" s="7" t="s">
        <v>103</v>
      </c>
      <c r="L12" s="7">
        <v>0.12</v>
      </c>
      <c r="M12" s="7"/>
      <c r="N12" s="7"/>
      <c r="O12" s="7"/>
      <c r="P12" s="7"/>
      <c r="Q12" s="7">
        <v>0.12</v>
      </c>
      <c r="R12" s="5"/>
    </row>
    <row r="13" spans="1:19">
      <c r="A13" s="6">
        <v>10</v>
      </c>
      <c r="B13" s="6" t="s">
        <v>544</v>
      </c>
      <c r="C13" s="6" t="s">
        <v>545</v>
      </c>
      <c r="D13" s="6" t="s">
        <v>526</v>
      </c>
      <c r="E13" s="7"/>
      <c r="F13" s="7"/>
      <c r="G13" s="7"/>
      <c r="H13" s="7"/>
      <c r="I13" s="7"/>
      <c r="J13" s="7"/>
      <c r="K13" s="7"/>
      <c r="L13" s="7"/>
      <c r="M13" s="7"/>
      <c r="N13" s="7"/>
      <c r="O13" s="7"/>
      <c r="P13" s="7"/>
      <c r="Q13" s="7"/>
      <c r="R13" s="5"/>
    </row>
    <row r="14" spans="1:19">
      <c r="A14" s="6">
        <v>11</v>
      </c>
      <c r="B14" s="6" t="s">
        <v>546</v>
      </c>
      <c r="C14" s="6" t="s">
        <v>547</v>
      </c>
      <c r="D14" s="6" t="s">
        <v>539</v>
      </c>
      <c r="E14" s="7"/>
      <c r="F14" s="7"/>
      <c r="G14" s="7"/>
      <c r="H14" s="7"/>
      <c r="I14" s="7"/>
      <c r="J14" s="7"/>
      <c r="K14" s="7"/>
      <c r="L14" s="7"/>
      <c r="M14" s="7"/>
      <c r="N14" s="7"/>
      <c r="O14" s="7"/>
      <c r="P14" s="7"/>
      <c r="Q14" s="7"/>
      <c r="R14" s="5"/>
    </row>
    <row r="15" spans="1:19">
      <c r="A15" s="6">
        <v>12</v>
      </c>
      <c r="B15" s="6" t="s">
        <v>548</v>
      </c>
      <c r="C15" s="6" t="s">
        <v>549</v>
      </c>
      <c r="D15" s="6" t="s">
        <v>539</v>
      </c>
      <c r="E15" s="7"/>
      <c r="F15" s="7"/>
      <c r="G15" s="7"/>
      <c r="H15" s="7"/>
      <c r="I15" s="7"/>
      <c r="J15" s="7"/>
      <c r="K15" s="9" t="s">
        <v>38</v>
      </c>
      <c r="L15" s="7">
        <v>0.18</v>
      </c>
      <c r="M15" s="7"/>
      <c r="N15" s="7"/>
      <c r="O15" s="7"/>
      <c r="P15" s="7"/>
      <c r="Q15" s="7">
        <v>0.18</v>
      </c>
      <c r="R15" s="5"/>
    </row>
    <row r="16" spans="1:19">
      <c r="A16" s="6">
        <v>13</v>
      </c>
      <c r="B16" s="6" t="s">
        <v>550</v>
      </c>
      <c r="C16" s="6" t="s">
        <v>551</v>
      </c>
      <c r="D16" s="6" t="s">
        <v>526</v>
      </c>
      <c r="E16" s="7"/>
      <c r="F16" s="7"/>
      <c r="G16" s="7"/>
      <c r="H16" s="7"/>
      <c r="I16" s="7" t="s">
        <v>256</v>
      </c>
      <c r="J16" s="7">
        <v>0.18</v>
      </c>
      <c r="K16" s="9" t="s">
        <v>38</v>
      </c>
      <c r="L16" s="7">
        <v>0.18</v>
      </c>
      <c r="M16" s="7"/>
      <c r="N16" s="7"/>
      <c r="O16" s="7" t="s">
        <v>91</v>
      </c>
      <c r="P16" s="7">
        <v>0.12</v>
      </c>
      <c r="Q16" s="7">
        <v>0.3</v>
      </c>
      <c r="R16" s="5"/>
    </row>
    <row r="17" spans="1:18">
      <c r="A17" s="6">
        <v>14</v>
      </c>
      <c r="B17" s="6" t="s">
        <v>552</v>
      </c>
      <c r="C17" s="6" t="s">
        <v>553</v>
      </c>
      <c r="D17" s="6" t="s">
        <v>539</v>
      </c>
      <c r="E17" s="9" t="s">
        <v>205</v>
      </c>
      <c r="F17" s="7">
        <v>1.2</v>
      </c>
      <c r="G17" s="7"/>
      <c r="H17" s="7"/>
      <c r="I17" s="7"/>
      <c r="J17" s="7"/>
      <c r="K17" s="7" t="s">
        <v>103</v>
      </c>
      <c r="L17" s="7">
        <v>0.12</v>
      </c>
      <c r="M17" s="7"/>
      <c r="N17" s="7"/>
      <c r="O17" s="7"/>
      <c r="P17" s="7"/>
      <c r="Q17" s="7">
        <v>1.32</v>
      </c>
      <c r="R17" s="5"/>
    </row>
    <row r="18" spans="1:18">
      <c r="A18" s="6">
        <v>15</v>
      </c>
      <c r="B18" s="6" t="s">
        <v>554</v>
      </c>
      <c r="C18" s="6" t="s">
        <v>555</v>
      </c>
      <c r="D18" s="6" t="s">
        <v>526</v>
      </c>
      <c r="E18" s="10" t="s">
        <v>35</v>
      </c>
      <c r="F18" s="7">
        <v>0.6</v>
      </c>
      <c r="G18" s="7"/>
      <c r="H18" s="7"/>
      <c r="I18" s="7" t="s">
        <v>37</v>
      </c>
      <c r="J18" s="7">
        <v>0.18</v>
      </c>
      <c r="K18" s="7" t="s">
        <v>103</v>
      </c>
      <c r="L18" s="7">
        <v>0.12</v>
      </c>
      <c r="M18" s="7"/>
      <c r="N18" s="7"/>
      <c r="O18" s="7"/>
      <c r="P18" s="7"/>
      <c r="Q18" s="7">
        <v>0.9</v>
      </c>
      <c r="R18" s="5"/>
    </row>
    <row r="19" spans="1:18">
      <c r="A19" s="6">
        <v>16</v>
      </c>
      <c r="B19" s="6" t="s">
        <v>556</v>
      </c>
      <c r="C19" s="6" t="s">
        <v>557</v>
      </c>
      <c r="D19" s="6" t="s">
        <v>526</v>
      </c>
      <c r="E19" s="7"/>
      <c r="F19" s="7"/>
      <c r="G19" s="7"/>
      <c r="H19" s="7"/>
      <c r="I19" s="7"/>
      <c r="J19" s="7"/>
      <c r="K19" s="7"/>
      <c r="L19" s="7"/>
      <c r="M19" s="7"/>
      <c r="N19" s="7"/>
      <c r="O19" s="7"/>
      <c r="P19" s="7"/>
      <c r="Q19" s="7"/>
      <c r="R19" s="5"/>
    </row>
    <row r="20" spans="1:18">
      <c r="A20" s="6">
        <v>17</v>
      </c>
      <c r="B20" s="6" t="s">
        <v>558</v>
      </c>
      <c r="C20" s="6" t="s">
        <v>559</v>
      </c>
      <c r="D20" s="6" t="s">
        <v>526</v>
      </c>
      <c r="E20" s="7"/>
      <c r="F20" s="7"/>
      <c r="G20" s="7"/>
      <c r="H20" s="7"/>
      <c r="I20" s="9"/>
      <c r="J20" s="7"/>
      <c r="K20" s="9" t="s">
        <v>38</v>
      </c>
      <c r="L20" s="7">
        <v>0.18</v>
      </c>
      <c r="M20" s="7"/>
      <c r="N20" s="7"/>
      <c r="O20" s="7"/>
      <c r="P20" s="7"/>
      <c r="Q20" s="7">
        <v>0.18</v>
      </c>
      <c r="R20" s="5"/>
    </row>
    <row r="21" spans="1:18">
      <c r="A21" s="6">
        <v>18</v>
      </c>
      <c r="B21" s="6" t="s">
        <v>560</v>
      </c>
      <c r="C21" s="6" t="s">
        <v>561</v>
      </c>
      <c r="D21" s="6" t="s">
        <v>526</v>
      </c>
      <c r="E21" s="10" t="s">
        <v>562</v>
      </c>
      <c r="F21" s="7">
        <v>1.2</v>
      </c>
      <c r="G21" s="7"/>
      <c r="H21" s="7"/>
      <c r="I21" s="7"/>
      <c r="J21" s="7"/>
      <c r="K21" s="7" t="s">
        <v>103</v>
      </c>
      <c r="L21" s="7">
        <v>0.12</v>
      </c>
      <c r="M21" s="7"/>
      <c r="N21" s="7"/>
      <c r="O21" s="7"/>
      <c r="P21" s="7"/>
      <c r="Q21" s="7">
        <v>1.32</v>
      </c>
      <c r="R21" s="5"/>
    </row>
    <row r="22" spans="1:18">
      <c r="A22" s="6">
        <v>19</v>
      </c>
      <c r="B22" s="6" t="s">
        <v>563</v>
      </c>
      <c r="C22" s="6" t="s">
        <v>564</v>
      </c>
      <c r="D22" s="6" t="s">
        <v>539</v>
      </c>
      <c r="E22" s="7"/>
      <c r="F22" s="7"/>
      <c r="G22" s="7"/>
      <c r="H22" s="7"/>
      <c r="I22" s="7"/>
      <c r="J22" s="7"/>
      <c r="K22" s="7"/>
      <c r="L22" s="7"/>
      <c r="M22" s="7"/>
      <c r="N22" s="7"/>
      <c r="O22" s="7"/>
      <c r="P22" s="7"/>
      <c r="Q22" s="7"/>
      <c r="R22" s="5"/>
    </row>
    <row r="23" spans="1:18">
      <c r="A23" s="6">
        <v>20</v>
      </c>
      <c r="B23" s="6" t="s">
        <v>565</v>
      </c>
      <c r="C23" s="6" t="s">
        <v>566</v>
      </c>
      <c r="D23" s="6" t="s">
        <v>539</v>
      </c>
      <c r="E23" s="11"/>
      <c r="F23" s="7"/>
      <c r="G23" s="9" t="s">
        <v>36</v>
      </c>
      <c r="H23" s="7">
        <v>1.2</v>
      </c>
      <c r="I23" s="7"/>
      <c r="J23" s="7"/>
      <c r="K23" s="9" t="s">
        <v>38</v>
      </c>
      <c r="L23" s="7">
        <v>0.18</v>
      </c>
      <c r="M23" s="7"/>
      <c r="N23" s="7"/>
      <c r="O23" s="7"/>
      <c r="P23" s="7"/>
      <c r="Q23" s="7">
        <v>1.38</v>
      </c>
      <c r="R23" s="5"/>
    </row>
    <row r="24" spans="1:18">
      <c r="A24" s="6">
        <v>21</v>
      </c>
      <c r="B24" s="6" t="s">
        <v>567</v>
      </c>
      <c r="C24" s="6" t="s">
        <v>568</v>
      </c>
      <c r="D24" s="6" t="s">
        <v>539</v>
      </c>
      <c r="E24" s="7"/>
      <c r="F24" s="7"/>
      <c r="G24" s="7"/>
      <c r="H24" s="7"/>
      <c r="I24" s="7"/>
      <c r="J24" s="7"/>
      <c r="K24" s="7"/>
      <c r="L24" s="7"/>
      <c r="M24" s="7"/>
      <c r="N24" s="7"/>
      <c r="O24" s="7"/>
      <c r="P24" s="7"/>
      <c r="Q24" s="7"/>
      <c r="R24" s="5"/>
    </row>
    <row r="25" spans="1:18">
      <c r="A25" s="6">
        <v>22</v>
      </c>
      <c r="B25" s="6" t="s">
        <v>569</v>
      </c>
      <c r="C25" s="6" t="s">
        <v>570</v>
      </c>
      <c r="D25" s="6" t="s">
        <v>526</v>
      </c>
      <c r="E25" s="7"/>
      <c r="F25" s="7"/>
      <c r="G25" s="7"/>
      <c r="H25" s="7"/>
      <c r="I25" s="10" t="s">
        <v>371</v>
      </c>
      <c r="J25" s="7">
        <v>0.18</v>
      </c>
      <c r="K25" s="7" t="s">
        <v>103</v>
      </c>
      <c r="L25" s="7">
        <v>0.12</v>
      </c>
      <c r="M25" s="7"/>
      <c r="N25" s="7"/>
      <c r="O25" s="7"/>
      <c r="P25" s="7"/>
      <c r="Q25" s="7">
        <v>0.3</v>
      </c>
      <c r="R25" s="5"/>
    </row>
    <row r="26" spans="1:18">
      <c r="A26" s="6">
        <v>23</v>
      </c>
      <c r="B26" s="6" t="s">
        <v>571</v>
      </c>
      <c r="C26" s="6" t="s">
        <v>572</v>
      </c>
      <c r="D26" s="6" t="s">
        <v>539</v>
      </c>
      <c r="E26" s="7"/>
      <c r="F26" s="7"/>
      <c r="G26" s="7"/>
      <c r="H26" s="7"/>
      <c r="I26" s="7"/>
      <c r="J26" s="7"/>
      <c r="K26" s="7" t="s">
        <v>103</v>
      </c>
      <c r="L26" s="7">
        <v>0.12</v>
      </c>
      <c r="M26" s="7"/>
      <c r="N26" s="7"/>
      <c r="O26" s="7"/>
      <c r="P26" s="7"/>
      <c r="Q26" s="7">
        <v>0.12</v>
      </c>
      <c r="R26" s="5"/>
    </row>
    <row r="27" spans="1:18">
      <c r="A27" s="6">
        <v>24</v>
      </c>
      <c r="B27" s="6" t="s">
        <v>573</v>
      </c>
      <c r="C27" s="6" t="s">
        <v>574</v>
      </c>
      <c r="D27" s="6" t="s">
        <v>526</v>
      </c>
      <c r="E27" s="7"/>
      <c r="F27" s="7"/>
      <c r="G27" s="7"/>
      <c r="H27" s="7"/>
      <c r="I27" s="7"/>
      <c r="J27" s="7"/>
      <c r="K27" s="7" t="s">
        <v>57</v>
      </c>
      <c r="L27" s="7">
        <v>0.24</v>
      </c>
      <c r="M27" s="7"/>
      <c r="N27" s="7"/>
      <c r="O27" s="10" t="s">
        <v>575</v>
      </c>
      <c r="P27" s="7">
        <v>0.12</v>
      </c>
      <c r="Q27" s="7">
        <v>0.3</v>
      </c>
      <c r="R27" s="5"/>
    </row>
    <row r="28" ht="16" customHeight="1" spans="1:18">
      <c r="A28" s="6">
        <v>25</v>
      </c>
      <c r="B28" s="6" t="s">
        <v>576</v>
      </c>
      <c r="C28" s="6" t="s">
        <v>577</v>
      </c>
      <c r="D28" s="6" t="s">
        <v>526</v>
      </c>
      <c r="E28" s="9" t="s">
        <v>62</v>
      </c>
      <c r="F28" s="7">
        <v>1.8</v>
      </c>
      <c r="G28" s="7"/>
      <c r="H28" s="7"/>
      <c r="I28" s="7" t="s">
        <v>256</v>
      </c>
      <c r="J28" s="7">
        <v>0.18</v>
      </c>
      <c r="K28" s="9" t="s">
        <v>38</v>
      </c>
      <c r="L28" s="7">
        <v>0.18</v>
      </c>
      <c r="M28" s="7"/>
      <c r="N28" s="7"/>
      <c r="O28" s="7"/>
      <c r="P28" s="7"/>
      <c r="Q28" s="7">
        <v>2</v>
      </c>
      <c r="R28" s="5"/>
    </row>
    <row r="29" spans="1:18">
      <c r="A29" s="6">
        <v>26</v>
      </c>
      <c r="B29" s="6" t="s">
        <v>578</v>
      </c>
      <c r="C29" s="6" t="s">
        <v>579</v>
      </c>
      <c r="D29" s="6" t="s">
        <v>526</v>
      </c>
      <c r="E29" s="10" t="s">
        <v>35</v>
      </c>
      <c r="F29" s="7">
        <v>0.6</v>
      </c>
      <c r="G29" s="7"/>
      <c r="H29" s="7"/>
      <c r="I29" s="7" t="s">
        <v>256</v>
      </c>
      <c r="J29" s="7">
        <v>0.18</v>
      </c>
      <c r="K29" s="7" t="s">
        <v>57</v>
      </c>
      <c r="L29" s="7">
        <v>0.24</v>
      </c>
      <c r="M29" s="7"/>
      <c r="N29" s="7"/>
      <c r="O29" s="7"/>
      <c r="P29" s="7"/>
      <c r="Q29" s="7">
        <v>0.9</v>
      </c>
      <c r="R29" s="5"/>
    </row>
    <row r="30" spans="1:18">
      <c r="A30" s="6">
        <v>27</v>
      </c>
      <c r="B30" s="6" t="s">
        <v>580</v>
      </c>
      <c r="C30" s="6" t="s">
        <v>581</v>
      </c>
      <c r="D30" s="6" t="s">
        <v>539</v>
      </c>
      <c r="E30" s="7"/>
      <c r="F30" s="7"/>
      <c r="G30" s="7"/>
      <c r="H30" s="7"/>
      <c r="I30" s="7" t="s">
        <v>256</v>
      </c>
      <c r="J30" s="7">
        <v>0.18</v>
      </c>
      <c r="K30" s="9" t="s">
        <v>38</v>
      </c>
      <c r="L30" s="7">
        <v>0.18</v>
      </c>
      <c r="M30" s="7"/>
      <c r="N30" s="7"/>
      <c r="O30" s="10" t="s">
        <v>91</v>
      </c>
      <c r="P30" s="7">
        <v>0.12</v>
      </c>
      <c r="Q30" s="7">
        <v>0.3</v>
      </c>
      <c r="R30" s="5"/>
    </row>
    <row r="31" spans="1:18">
      <c r="A31" s="6">
        <v>28</v>
      </c>
      <c r="B31" s="6" t="s">
        <v>582</v>
      </c>
      <c r="C31" s="6" t="s">
        <v>583</v>
      </c>
      <c r="D31" s="6" t="s">
        <v>526</v>
      </c>
      <c r="E31" s="7"/>
      <c r="F31" s="7"/>
      <c r="G31" s="7"/>
      <c r="H31" s="7"/>
      <c r="I31" s="7"/>
      <c r="J31" s="7"/>
      <c r="K31" s="7"/>
      <c r="L31" s="7"/>
      <c r="M31" s="7"/>
      <c r="N31" s="7"/>
      <c r="O31" s="7"/>
      <c r="P31" s="7"/>
      <c r="Q31" s="7"/>
      <c r="R31" s="5"/>
    </row>
    <row r="32" spans="1:18">
      <c r="A32" s="6">
        <v>29</v>
      </c>
      <c r="B32" s="6" t="s">
        <v>584</v>
      </c>
      <c r="C32" s="6" t="s">
        <v>585</v>
      </c>
      <c r="D32" s="6" t="s">
        <v>539</v>
      </c>
      <c r="E32" s="7"/>
      <c r="F32" s="7"/>
      <c r="G32" s="7"/>
      <c r="H32" s="7"/>
      <c r="I32" s="7"/>
      <c r="J32" s="7"/>
      <c r="K32" s="7"/>
      <c r="L32" s="7"/>
      <c r="M32" s="7"/>
      <c r="N32" s="7"/>
      <c r="O32" s="7"/>
      <c r="P32" s="7"/>
      <c r="Q32" s="7"/>
      <c r="R32" s="5"/>
    </row>
    <row r="33" spans="1:18">
      <c r="A33" s="6">
        <v>30</v>
      </c>
      <c r="B33" s="6" t="s">
        <v>586</v>
      </c>
      <c r="C33" s="6" t="s">
        <v>587</v>
      </c>
      <c r="D33" s="6" t="s">
        <v>539</v>
      </c>
      <c r="E33" s="7"/>
      <c r="F33" s="7"/>
      <c r="G33" s="7"/>
      <c r="H33" s="7"/>
      <c r="I33" s="7"/>
      <c r="J33" s="7"/>
      <c r="K33" s="7"/>
      <c r="L33" s="7"/>
      <c r="M33" s="7"/>
      <c r="N33" s="7"/>
      <c r="O33" s="7"/>
      <c r="P33" s="7"/>
      <c r="Q33" s="7"/>
      <c r="R33" s="5"/>
    </row>
    <row r="34" spans="1:18">
      <c r="A34" s="6">
        <v>31</v>
      </c>
      <c r="B34" s="6" t="s">
        <v>588</v>
      </c>
      <c r="C34" s="6" t="s">
        <v>589</v>
      </c>
      <c r="D34" s="6" t="s">
        <v>526</v>
      </c>
      <c r="E34" s="7"/>
      <c r="F34" s="7"/>
      <c r="G34" s="7" t="s">
        <v>590</v>
      </c>
      <c r="H34" s="7">
        <v>1.8</v>
      </c>
      <c r="I34" s="7" t="s">
        <v>256</v>
      </c>
      <c r="J34" s="7">
        <v>0.18</v>
      </c>
      <c r="K34" s="9" t="s">
        <v>38</v>
      </c>
      <c r="L34" s="7">
        <v>0.18</v>
      </c>
      <c r="M34" s="7"/>
      <c r="N34" s="7"/>
      <c r="O34" s="7" t="s">
        <v>591</v>
      </c>
      <c r="P34" s="7">
        <v>0.24</v>
      </c>
      <c r="Q34" s="7">
        <v>2</v>
      </c>
      <c r="R34" s="5"/>
    </row>
    <row r="35" spans="1:18">
      <c r="E35" s="5"/>
      <c r="F35" s="5"/>
      <c r="G35" s="5"/>
      <c r="H35" s="5"/>
      <c r="I35" s="5"/>
      <c r="J35" s="5"/>
      <c r="K35" s="5"/>
      <c r="L35" s="5"/>
      <c r="M35" s="5"/>
      <c r="N35" s="5"/>
      <c r="O35" s="5"/>
      <c r="P35" s="5"/>
      <c r="Q35" s="5"/>
      <c r="R35" s="12"/>
    </row>
    <row r="36" spans="1:18">
      <c r="E36" s="5"/>
      <c r="F36" s="5"/>
      <c r="G36" s="5"/>
      <c r="H36" s="5"/>
      <c r="I36" s="5"/>
      <c r="J36" s="5"/>
      <c r="K36" s="5"/>
      <c r="L36" s="5"/>
      <c r="M36" s="5"/>
      <c r="N36" s="5"/>
      <c r="O36" s="5"/>
      <c r="P36" s="5"/>
      <c r="Q36" s="5"/>
      <c r="R36" s="5"/>
    </row>
    <row r="37" spans="1:18">
      <c r="E37" s="5"/>
      <c r="F37" s="5"/>
      <c r="G37" s="5"/>
      <c r="H37" s="5"/>
      <c r="I37" s="5"/>
      <c r="J37" s="5"/>
      <c r="K37" s="5"/>
      <c r="L37" s="5"/>
      <c r="M37" s="5"/>
      <c r="N37" s="5"/>
      <c r="O37" s="5"/>
      <c r="P37" s="5"/>
      <c r="Q37" s="5"/>
      <c r="R37" s="5"/>
    </row>
  </sheetData>
  <mergeCells count="2">
    <mergeCell ref="A1:S1"/>
    <mergeCell ref="A2:Q2"/>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1"/>
  <sheetViews>
    <sheetView zoomScale="115" zoomScaleNormal="115" workbookViewId="0">
      <selection activeCell="A1" sqref="A1:S1"/>
    </sheetView>
  </sheetViews>
  <sheetFormatPr defaultColWidth="9" defaultRowHeight="14"/>
  <cols>
    <col min="5" max="5" width="41.0909090909091" customWidth="1"/>
    <col min="6" max="6" width="12.7909090909091" customWidth="1"/>
    <col min="7" max="7" width="13.9090909090909" customWidth="1"/>
    <col min="8" max="8" width="13" customWidth="1"/>
    <col min="9" max="9" width="14.9363636363636" customWidth="1"/>
    <col min="10" max="10" width="11.9545454545455" customWidth="1"/>
    <col min="11" max="11" width="17.2272727272727" customWidth="1"/>
    <col min="12" max="12" width="12.3818181818182" customWidth="1"/>
    <col min="13" max="13" width="14.2545454545455" customWidth="1"/>
    <col min="14" max="14" width="12.2272727272727" customWidth="1"/>
    <col min="15" max="15" width="14.4" customWidth="1"/>
    <col min="16" max="16" width="12.6545454545455" customWidth="1"/>
    <col min="17" max="17" width="11.7818181818182" customWidth="1"/>
    <col min="18" max="18" width="9.95454545454546" customWidth="1"/>
  </cols>
  <sheetData>
    <row r="1" ht="50" customHeight="1" spans="1:22">
      <c r="A1" s="1" t="s">
        <v>0</v>
      </c>
      <c r="B1" s="2"/>
      <c r="C1" s="2"/>
      <c r="D1" s="2"/>
      <c r="E1" s="2"/>
      <c r="F1" s="2"/>
      <c r="G1" s="2"/>
      <c r="H1" s="2"/>
      <c r="I1" s="2"/>
      <c r="J1" s="2"/>
      <c r="K1" s="2"/>
      <c r="L1" s="2"/>
      <c r="M1" s="2"/>
      <c r="N1" s="2"/>
      <c r="O1" s="2"/>
      <c r="P1" s="2"/>
      <c r="Q1" s="2"/>
      <c r="R1" s="2"/>
      <c r="S1" s="2"/>
    </row>
    <row r="2" ht="208" customHeight="1" spans="1:22">
      <c r="A2" s="3" t="s">
        <v>1</v>
      </c>
      <c r="B2" s="4"/>
      <c r="C2" s="4"/>
      <c r="D2" s="4"/>
      <c r="E2" s="4"/>
      <c r="F2" s="4"/>
      <c r="G2" s="4"/>
      <c r="H2" s="4"/>
      <c r="I2" s="4"/>
      <c r="J2" s="4"/>
      <c r="K2" s="4"/>
      <c r="L2" s="4"/>
      <c r="M2" s="4"/>
      <c r="N2" s="4"/>
      <c r="O2" s="4"/>
      <c r="P2" s="4"/>
      <c r="Q2" s="4"/>
      <c r="R2" s="5"/>
      <c r="S2" s="5"/>
      <c r="T2" s="5"/>
      <c r="U2" s="5"/>
      <c r="V2" s="5"/>
    </row>
    <row r="3" spans="1:22">
      <c r="A3" s="6" t="s">
        <v>2</v>
      </c>
      <c r="B3" s="6" t="s">
        <v>3</v>
      </c>
      <c r="C3" s="6" t="s">
        <v>4</v>
      </c>
      <c r="D3" s="6" t="s">
        <v>5</v>
      </c>
      <c r="E3" s="7" t="s">
        <v>6</v>
      </c>
      <c r="F3" s="7" t="s">
        <v>7</v>
      </c>
      <c r="G3" s="7" t="s">
        <v>8</v>
      </c>
      <c r="H3" s="7" t="s">
        <v>9</v>
      </c>
      <c r="I3" s="7" t="s">
        <v>11</v>
      </c>
      <c r="J3" s="7" t="s">
        <v>12</v>
      </c>
      <c r="K3" s="7" t="s">
        <v>13</v>
      </c>
      <c r="L3" s="7" t="s">
        <v>14</v>
      </c>
      <c r="M3" s="7" t="s">
        <v>15</v>
      </c>
      <c r="N3" s="7" t="s">
        <v>16</v>
      </c>
      <c r="O3" s="7" t="s">
        <v>17</v>
      </c>
      <c r="P3" s="7" t="s">
        <v>18</v>
      </c>
      <c r="Q3" s="7" t="s">
        <v>20</v>
      </c>
      <c r="R3" s="5" t="s">
        <v>592</v>
      </c>
      <c r="S3" s="5"/>
      <c r="T3" s="5"/>
      <c r="U3" s="5"/>
      <c r="V3" s="5"/>
    </row>
    <row r="4" spans="1:22">
      <c r="A4" s="6">
        <v>1</v>
      </c>
      <c r="B4" s="6" t="s">
        <v>593</v>
      </c>
      <c r="C4" s="6" t="s">
        <v>594</v>
      </c>
      <c r="D4" s="6" t="s">
        <v>595</v>
      </c>
      <c r="E4" s="7" t="s">
        <v>596</v>
      </c>
      <c r="F4" s="7">
        <v>1.2</v>
      </c>
      <c r="G4" s="8"/>
      <c r="H4" s="7"/>
      <c r="I4" s="7" t="s">
        <v>49</v>
      </c>
      <c r="J4" s="7">
        <v>0.3</v>
      </c>
      <c r="K4" s="7" t="s">
        <v>57</v>
      </c>
      <c r="L4" s="7">
        <v>0.24</v>
      </c>
      <c r="M4" s="5"/>
      <c r="N4" s="7"/>
      <c r="O4" s="7" t="s">
        <v>597</v>
      </c>
      <c r="P4" s="7">
        <v>0.12</v>
      </c>
      <c r="Q4" s="7">
        <v>1.5</v>
      </c>
      <c r="R4" s="5"/>
      <c r="S4" s="5"/>
      <c r="T4" s="5"/>
      <c r="U4" s="5"/>
      <c r="V4" s="5"/>
    </row>
    <row r="5" spans="1:22">
      <c r="A5" s="6">
        <v>2</v>
      </c>
      <c r="B5" s="6" t="s">
        <v>598</v>
      </c>
      <c r="C5" s="6" t="s">
        <v>599</v>
      </c>
      <c r="D5" s="6" t="s">
        <v>595</v>
      </c>
      <c r="E5" s="7"/>
      <c r="F5" s="7"/>
      <c r="G5" s="8"/>
      <c r="H5" s="7"/>
      <c r="I5" s="7"/>
      <c r="J5" s="7"/>
      <c r="K5" s="7"/>
      <c r="L5" s="7"/>
      <c r="M5" s="7"/>
      <c r="N5" s="7"/>
      <c r="O5" s="7"/>
      <c r="P5" s="7"/>
      <c r="Q5" s="7"/>
      <c r="R5" s="5"/>
      <c r="S5" s="5"/>
      <c r="T5" s="5"/>
      <c r="U5" s="5"/>
      <c r="V5" s="5"/>
    </row>
    <row r="6" spans="1:22">
      <c r="A6" s="6">
        <v>3</v>
      </c>
      <c r="B6" s="6" t="s">
        <v>600</v>
      </c>
      <c r="C6" s="6" t="s">
        <v>601</v>
      </c>
      <c r="D6" s="6" t="s">
        <v>595</v>
      </c>
      <c r="E6" s="7"/>
      <c r="F6" s="7"/>
      <c r="G6" s="8"/>
      <c r="H6" s="7"/>
      <c r="I6" s="7"/>
      <c r="J6" s="7"/>
      <c r="K6" s="7" t="s">
        <v>57</v>
      </c>
      <c r="L6" s="7">
        <v>0.24</v>
      </c>
      <c r="M6" s="7"/>
      <c r="N6" s="7"/>
      <c r="O6" s="7"/>
      <c r="P6" s="7"/>
      <c r="Q6" s="7">
        <v>0.24</v>
      </c>
      <c r="R6" s="5"/>
      <c r="S6" s="5"/>
      <c r="T6" s="5"/>
      <c r="U6" s="5"/>
      <c r="V6" s="5"/>
    </row>
    <row r="7" spans="1:22">
      <c r="A7" s="6">
        <v>4</v>
      </c>
      <c r="B7" s="6" t="s">
        <v>602</v>
      </c>
      <c r="C7" s="6" t="s">
        <v>603</v>
      </c>
      <c r="D7" s="6" t="s">
        <v>595</v>
      </c>
      <c r="E7" s="7"/>
      <c r="F7" s="7"/>
      <c r="G7" s="8"/>
      <c r="H7" s="7"/>
      <c r="I7" s="7"/>
      <c r="J7" s="7"/>
      <c r="K7" s="7"/>
      <c r="L7" s="7"/>
      <c r="M7" s="7"/>
      <c r="N7" s="7"/>
      <c r="O7" s="7"/>
      <c r="P7" s="7"/>
      <c r="Q7" s="7"/>
      <c r="R7" s="5"/>
      <c r="S7" s="5"/>
      <c r="T7" s="5"/>
      <c r="U7" s="5"/>
      <c r="V7" s="5"/>
    </row>
    <row r="8" spans="1:22">
      <c r="A8" s="6">
        <v>5</v>
      </c>
      <c r="B8" s="6" t="s">
        <v>604</v>
      </c>
      <c r="C8" s="6" t="s">
        <v>605</v>
      </c>
      <c r="D8" s="6" t="s">
        <v>595</v>
      </c>
      <c r="E8" s="7"/>
      <c r="F8" s="7"/>
      <c r="G8" s="8"/>
      <c r="H8" s="7"/>
      <c r="I8" s="7"/>
      <c r="J8" s="7"/>
      <c r="K8" s="7" t="s">
        <v>38</v>
      </c>
      <c r="L8" s="7">
        <v>0.18</v>
      </c>
      <c r="M8" s="7"/>
      <c r="N8" s="7"/>
      <c r="O8" s="7"/>
      <c r="P8" s="7"/>
      <c r="Q8" s="7">
        <v>0.18</v>
      </c>
      <c r="R8" s="5"/>
      <c r="S8" s="5"/>
      <c r="T8" s="5"/>
      <c r="U8" s="5"/>
      <c r="V8" s="5"/>
    </row>
    <row r="9" spans="1:22">
      <c r="A9" s="6">
        <v>6</v>
      </c>
      <c r="B9" s="6" t="s">
        <v>606</v>
      </c>
      <c r="C9" s="6" t="s">
        <v>607</v>
      </c>
      <c r="D9" s="6" t="s">
        <v>595</v>
      </c>
      <c r="E9" s="7"/>
      <c r="F9" s="7"/>
      <c r="G9" s="8"/>
      <c r="H9" s="7"/>
      <c r="I9" s="7" t="s">
        <v>37</v>
      </c>
      <c r="J9" s="7">
        <v>0.18</v>
      </c>
      <c r="K9" s="7" t="s">
        <v>57</v>
      </c>
      <c r="L9" s="7">
        <v>0.24</v>
      </c>
      <c r="M9" s="7"/>
      <c r="N9" s="7"/>
      <c r="O9" s="7"/>
      <c r="P9" s="7"/>
      <c r="Q9" s="7">
        <v>0.3</v>
      </c>
      <c r="R9" s="5"/>
      <c r="S9" s="5"/>
      <c r="T9" s="5"/>
      <c r="U9" s="5"/>
      <c r="V9" s="5"/>
    </row>
    <row r="10" spans="1:22">
      <c r="A10" s="6">
        <v>7</v>
      </c>
      <c r="B10" s="6" t="s">
        <v>608</v>
      </c>
      <c r="C10" s="6" t="s">
        <v>609</v>
      </c>
      <c r="D10" s="6" t="s">
        <v>595</v>
      </c>
      <c r="E10" s="7"/>
      <c r="F10" s="7"/>
      <c r="G10" s="8"/>
      <c r="H10" s="7"/>
      <c r="I10" s="7"/>
      <c r="J10" s="7"/>
      <c r="K10" s="7"/>
      <c r="L10" s="7"/>
      <c r="M10" s="7"/>
      <c r="N10" s="7"/>
      <c r="O10" s="7"/>
      <c r="P10" s="7"/>
      <c r="Q10" s="7"/>
      <c r="R10" s="5"/>
      <c r="S10" s="5"/>
      <c r="T10" s="5"/>
      <c r="U10" s="5"/>
      <c r="V10" s="5"/>
    </row>
    <row r="11" spans="1:22">
      <c r="A11" s="6">
        <v>8</v>
      </c>
      <c r="B11" s="6" t="s">
        <v>610</v>
      </c>
      <c r="C11" s="6" t="s">
        <v>611</v>
      </c>
      <c r="D11" s="6" t="s">
        <v>595</v>
      </c>
      <c r="E11" s="7"/>
      <c r="F11" s="7"/>
      <c r="G11" s="8"/>
      <c r="H11" s="7"/>
      <c r="I11" s="7"/>
      <c r="J11" s="7"/>
      <c r="K11" s="7"/>
      <c r="L11" s="7"/>
      <c r="M11" s="7"/>
      <c r="N11" s="7"/>
      <c r="O11" s="7"/>
      <c r="P11" s="7"/>
      <c r="Q11" s="7"/>
      <c r="R11" s="5"/>
      <c r="S11" s="5"/>
      <c r="T11" s="5"/>
      <c r="U11" s="5"/>
      <c r="V11" s="5"/>
    </row>
    <row r="12" spans="1:22">
      <c r="A12" s="6">
        <v>9</v>
      </c>
      <c r="B12" s="6" t="s">
        <v>612</v>
      </c>
      <c r="C12" s="6" t="s">
        <v>613</v>
      </c>
      <c r="D12" s="6" t="s">
        <v>595</v>
      </c>
      <c r="E12" s="7"/>
      <c r="F12" s="7"/>
      <c r="G12" s="8"/>
      <c r="H12" s="7"/>
      <c r="I12" s="7"/>
      <c r="J12" s="7"/>
      <c r="K12" s="7" t="s">
        <v>103</v>
      </c>
      <c r="L12" s="7">
        <v>0.12</v>
      </c>
      <c r="M12" s="7"/>
      <c r="N12" s="7"/>
      <c r="O12" s="7"/>
      <c r="P12" s="7"/>
      <c r="Q12" s="7">
        <v>0.12</v>
      </c>
      <c r="R12" s="5"/>
      <c r="S12" s="5"/>
      <c r="T12" s="5"/>
      <c r="U12" s="5"/>
      <c r="V12" s="5"/>
    </row>
    <row r="13" spans="1:22">
      <c r="A13" s="6">
        <v>10</v>
      </c>
      <c r="B13" s="6" t="s">
        <v>614</v>
      </c>
      <c r="C13" s="6" t="s">
        <v>615</v>
      </c>
      <c r="D13" s="6" t="s">
        <v>595</v>
      </c>
      <c r="E13" s="7"/>
      <c r="F13" s="7"/>
      <c r="G13" s="8"/>
      <c r="H13" s="7"/>
      <c r="I13" s="7"/>
      <c r="J13" s="7"/>
      <c r="K13" s="7" t="s">
        <v>103</v>
      </c>
      <c r="L13" s="7">
        <v>0.12</v>
      </c>
      <c r="M13" s="7"/>
      <c r="N13" s="7"/>
      <c r="O13" s="7"/>
      <c r="P13" s="7"/>
      <c r="Q13" s="7">
        <v>0.12</v>
      </c>
      <c r="R13" s="5"/>
      <c r="S13" s="5"/>
      <c r="T13" s="5"/>
      <c r="U13" s="5"/>
      <c r="V13" s="5"/>
    </row>
    <row r="14" spans="1:22">
      <c r="A14" s="6">
        <v>11</v>
      </c>
      <c r="B14" s="6" t="s">
        <v>616</v>
      </c>
      <c r="C14" s="6" t="s">
        <v>617</v>
      </c>
      <c r="D14" s="6" t="s">
        <v>595</v>
      </c>
      <c r="E14" s="7"/>
      <c r="F14" s="7"/>
      <c r="G14" s="8"/>
      <c r="H14" s="7"/>
      <c r="I14" s="7"/>
      <c r="J14" s="7"/>
      <c r="K14" s="7" t="s">
        <v>103</v>
      </c>
      <c r="L14" s="7">
        <v>0.12</v>
      </c>
      <c r="M14" s="7"/>
      <c r="N14" s="7"/>
      <c r="O14" s="7"/>
      <c r="P14" s="7"/>
      <c r="Q14" s="7">
        <v>0.12</v>
      </c>
      <c r="R14" s="5"/>
      <c r="S14" s="5"/>
      <c r="T14" s="5"/>
      <c r="U14" s="5"/>
      <c r="V14" s="5"/>
    </row>
    <row r="15" spans="1:22">
      <c r="A15" s="6">
        <v>12</v>
      </c>
      <c r="B15" s="6" t="s">
        <v>618</v>
      </c>
      <c r="C15" s="6" t="s">
        <v>619</v>
      </c>
      <c r="D15" s="6" t="s">
        <v>595</v>
      </c>
      <c r="E15" s="7"/>
      <c r="F15" s="7"/>
      <c r="G15" s="8"/>
      <c r="H15" s="7"/>
      <c r="I15" s="7"/>
      <c r="J15" s="7"/>
      <c r="K15" s="7" t="s">
        <v>103</v>
      </c>
      <c r="L15" s="7">
        <v>0.12</v>
      </c>
      <c r="M15" s="7"/>
      <c r="N15" s="7"/>
      <c r="O15" s="7"/>
      <c r="P15" s="7"/>
      <c r="Q15" s="7">
        <v>0.12</v>
      </c>
      <c r="R15" s="5"/>
      <c r="S15" s="5"/>
      <c r="T15" s="5"/>
      <c r="U15" s="5"/>
      <c r="V15" s="5"/>
    </row>
    <row r="16" spans="1:22">
      <c r="A16" s="6">
        <v>13</v>
      </c>
      <c r="B16" s="6" t="s">
        <v>620</v>
      </c>
      <c r="C16" s="6" t="s">
        <v>621</v>
      </c>
      <c r="D16" s="6" t="s">
        <v>595</v>
      </c>
      <c r="E16" s="7"/>
      <c r="F16" s="7"/>
      <c r="G16" s="8"/>
      <c r="H16" s="7"/>
      <c r="I16" s="7"/>
      <c r="J16" s="7"/>
      <c r="K16" s="7"/>
      <c r="L16" s="7"/>
      <c r="M16" s="7"/>
      <c r="N16" s="7"/>
      <c r="O16" s="7"/>
      <c r="P16" s="7"/>
      <c r="Q16" s="7"/>
      <c r="R16" s="5"/>
      <c r="S16" s="5"/>
      <c r="T16" s="5"/>
      <c r="U16" s="5"/>
      <c r="V16" s="5"/>
    </row>
    <row r="17" spans="1:22">
      <c r="A17" s="6">
        <v>14</v>
      </c>
      <c r="B17" s="6" t="s">
        <v>622</v>
      </c>
      <c r="C17" s="6" t="s">
        <v>623</v>
      </c>
      <c r="D17" s="6" t="s">
        <v>595</v>
      </c>
      <c r="E17" s="7"/>
      <c r="F17" s="7"/>
      <c r="G17" s="8"/>
      <c r="H17" s="7"/>
      <c r="I17" s="7"/>
      <c r="J17" s="7"/>
      <c r="K17" s="7"/>
      <c r="L17" s="7"/>
      <c r="M17" s="7"/>
      <c r="N17" s="7"/>
      <c r="O17" s="7"/>
      <c r="P17" s="7"/>
      <c r="Q17" s="7"/>
      <c r="R17" s="5"/>
      <c r="S17" s="5"/>
      <c r="T17" s="5"/>
      <c r="U17" s="5"/>
      <c r="V17" s="5"/>
    </row>
    <row r="18" spans="1:22">
      <c r="A18" s="6">
        <v>15</v>
      </c>
      <c r="B18" s="6" t="s">
        <v>624</v>
      </c>
      <c r="C18" s="6" t="s">
        <v>625</v>
      </c>
      <c r="D18" s="6" t="s">
        <v>595</v>
      </c>
      <c r="E18" s="7"/>
      <c r="F18" s="7"/>
      <c r="G18" s="8"/>
      <c r="H18" s="7"/>
      <c r="I18" s="7"/>
      <c r="J18" s="7"/>
      <c r="K18" s="7"/>
      <c r="L18" s="7"/>
      <c r="M18" s="7"/>
      <c r="N18" s="7"/>
      <c r="O18" s="7"/>
      <c r="P18" s="7"/>
      <c r="Q18" s="7"/>
      <c r="R18" s="5"/>
      <c r="S18" s="5"/>
      <c r="T18" s="5"/>
      <c r="U18" s="5"/>
      <c r="V18" s="5"/>
    </row>
    <row r="19" spans="1:22">
      <c r="E19" s="5"/>
      <c r="F19" s="5"/>
      <c r="G19" s="5"/>
      <c r="H19" s="5"/>
      <c r="I19" s="5"/>
      <c r="J19" s="5"/>
      <c r="K19" s="5"/>
      <c r="L19" s="5"/>
      <c r="M19" s="5"/>
      <c r="N19" s="5"/>
      <c r="O19" s="5"/>
      <c r="P19" s="5"/>
      <c r="Q19" s="5"/>
      <c r="R19" s="5"/>
      <c r="S19" s="5"/>
      <c r="T19" s="5"/>
      <c r="U19" s="5"/>
      <c r="V19" s="5"/>
    </row>
    <row r="20" spans="1:22">
      <c r="E20" s="5"/>
      <c r="F20" s="5"/>
      <c r="G20" s="5"/>
      <c r="H20" s="5"/>
      <c r="I20" s="5"/>
      <c r="J20" s="5"/>
      <c r="K20" s="5"/>
      <c r="L20" s="5"/>
      <c r="M20" s="5"/>
      <c r="N20" s="5"/>
      <c r="O20" s="5"/>
      <c r="P20" s="5"/>
      <c r="Q20" s="5"/>
      <c r="R20" s="5"/>
      <c r="S20" s="5"/>
      <c r="T20" s="5"/>
      <c r="U20" s="5"/>
      <c r="V20" s="5"/>
    </row>
    <row r="21" spans="1:22">
      <c r="E21" s="5"/>
      <c r="F21" s="5"/>
      <c r="G21" s="5"/>
      <c r="H21" s="5"/>
      <c r="I21" s="5"/>
      <c r="J21" s="5"/>
      <c r="K21" s="5"/>
      <c r="L21" s="5"/>
      <c r="M21" s="5"/>
      <c r="N21" s="5"/>
      <c r="O21" s="5"/>
      <c r="P21" s="5"/>
      <c r="Q21" s="5"/>
      <c r="R21" s="5"/>
      <c r="S21" s="5"/>
      <c r="T21" s="5"/>
      <c r="U21" s="5"/>
      <c r="V21" s="5"/>
    </row>
  </sheetData>
  <mergeCells count="2">
    <mergeCell ref="A1:S1"/>
    <mergeCell ref="A2:Q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自动化</vt:lpstr>
      <vt:lpstr>测控</vt:lpstr>
      <vt:lpstr>电气</vt:lpstr>
      <vt:lpstr>探测</vt:lpstr>
      <vt:lpstr>机器人</vt:lpstr>
      <vt:lpstr>人工智能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洛雪挽歌</cp:lastModifiedBy>
  <dcterms:created xsi:type="dcterms:W3CDTF">2023-05-12T11:15:00Z</dcterms:created>
  <dcterms:modified xsi:type="dcterms:W3CDTF">2026-09-11T01:36:56Z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08704745F67247458C2C8E45193C9C5F_13</vt:lpwstr>
  </property>
  <property fmtid="{D5CDD505-2E9C-101B-9397-08002B2CF9AE}" pid="4" name="CalculationRule">
    <vt:i4>0</vt:i4>
  </property>
</Properties>
</file>