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/>
  </bookViews>
  <sheets>
    <sheet name="成绩及排名公示" sheetId="1" r:id="rId1"/>
  </sheets>
  <definedNames>
    <definedName name="_xlnm._FilterDatabase" localSheetId="0" hidden="1">成绩及排名公示!$A$1:$G$37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<sst xmlns="http://schemas.openxmlformats.org/spreadsheetml/2006/main" count="84" uniqueCount="47">
  <si>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r>
      <t xml:space="preserve"> </t>
    </r>
    <r>
      <rPr>
        <sz val="20"/>
        <color theme="1"/>
        <rFont val="黑体"/>
        <charset val="134"/>
      </rPr>
      <t xml:space="preserve">   电子科学与工程学院关于2026届推荐免试研究生附加分情况和综合成绩排名的公示</t>
    </r>
    <r>
      <rPr>
        <sz val="11"/>
        <color theme="1"/>
        <rFont val="宋体"/>
        <charset val="134"/>
        <scheme val="minor"/>
      </rPr>
      <t xml:space="preserve">
    电子科学与工程学院根据《重庆邮电大学推荐优秀应届本科毕业生免试攻读研究生实施办法》《电子科学与工程学院2026届推荐免试研究生工作实施细则》的要求，对学生提交的附加分申请进行审核鉴定并确定计分，现在学院官网公示电子科学与工程学院2026届推免研究生附加分情况和综合成绩排名（见附件一、附件二），公示期为2025年9月6日到2025年9月9日。
    公示期间如有问题，请实名向电子科学与工程学院2026届推免研究生遴选工作小组书面反馈。
    联系电话：023-62460522
                                                                                                                              电子科学与工程学院
                                                                                                                             2025年9月6日</t>
    </r>
  </si>
  <si>
    <t>附件一：电子科学与工程学院2026届推荐免试研究生附加分情况和综合成绩排名公示表
（电子科学与技术专业、光电信息科学与工程专业、电磁场与无线技术专业）</t>
  </si>
  <si>
    <t>姓名</t>
  </si>
  <si>
    <t>专业</t>
  </si>
  <si>
    <t>必修课加权成绩</t>
  </si>
  <si>
    <t>附加分</t>
  </si>
  <si>
    <t>综合成绩</t>
  </si>
  <si>
    <t>排名</t>
  </si>
  <si>
    <t>备注</t>
  </si>
  <si>
    <t>王倚妃</t>
  </si>
  <si>
    <t>电子科学与技术</t>
  </si>
  <si>
    <t>专业第一</t>
  </si>
  <si>
    <t>冉春澜</t>
  </si>
  <si>
    <t>光电信息科学与工程</t>
  </si>
  <si>
    <t>陈洋</t>
  </si>
  <si>
    <t>电磁场与无线技术</t>
  </si>
  <si>
    <t>朱彬汗</t>
  </si>
  <si>
    <t>闫煦杭</t>
  </si>
  <si>
    <t>周丽</t>
  </si>
  <si>
    <t>李俊</t>
  </si>
  <si>
    <t>杨宇新</t>
  </si>
  <si>
    <t>李政乐</t>
  </si>
  <si>
    <t>段昱希</t>
  </si>
  <si>
    <t>赵寅杰</t>
  </si>
  <si>
    <t>周豪</t>
  </si>
  <si>
    <t>熊祥圣</t>
  </si>
  <si>
    <t>薛瑞青</t>
  </si>
  <si>
    <t>陈红</t>
  </si>
  <si>
    <t>刘子琪</t>
  </si>
  <si>
    <t>刘全书</t>
  </si>
  <si>
    <t>莫福铖</t>
  </si>
  <si>
    <t>周汇缤</t>
  </si>
  <si>
    <t>黄志林</t>
  </si>
  <si>
    <t>王梓</t>
  </si>
  <si>
    <t>任科葆</t>
  </si>
  <si>
    <t>杨佳颖</t>
  </si>
  <si>
    <t>王梦来</t>
  </si>
  <si>
    <t>刘溢</t>
  </si>
  <si>
    <t>王通</t>
  </si>
  <si>
    <t>郑钰涵</t>
  </si>
  <si>
    <t>熊俊豪</t>
  </si>
  <si>
    <t>谭俊杰</t>
  </si>
  <si>
    <t>余泓贤</t>
  </si>
  <si>
    <t>附件二：电子科学与工程学院2026届推荐免试研究生附加分情况和综合成绩排名公示表
（应用物理学专业）</t>
  </si>
  <si>
    <t>秦榛</t>
  </si>
  <si>
    <t>应用物理学</t>
  </si>
  <si>
    <t>闫航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</si>
</sst>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I1" sqref="I1"/>
    </sheetView>
  </sheetViews>
  <sheetFormatPr defaultColWidth="9.87272727272727" defaultRowHeight="14" outlineLevelCol="6"/>
  <cols>
    <col min="1" max="1" width="10.2545454545455" style="1" customWidth="1"/>
    <col min="2" max="2" width="21" style="1" customWidth="1"/>
    <col min="3" max="3" width="10" style="1" customWidth="1"/>
    <col min="4" max="4" width="8" style="1" customWidth="1"/>
    <col min="5" max="5" width="11.2545454545455" style="1" customWidth="1"/>
    <col min="6" max="6" width="10" style="1" customWidth="1"/>
    <col min="7" max="7" width="10.1272727272727" style="1" customWidth="1"/>
    <col min="8" max="26" width="9.87272727272727" style="1"/>
  </cols>
  <sheetData>
    <row r="1" ht="207" customHeight="1" spans="1:7">
      <c r="A1" s="2" t="s">
        <v>0</v>
      </c>
      <c r="B1" s="3"/>
      <c r="C1" s="3"/>
      <c r="D1" s="3"/>
      <c r="E1" s="3"/>
      <c r="F1" s="3"/>
      <c r="G1" s="3"/>
    </row>
    <row r="2" ht="39" customHeight="1" spans="1:1">
      <c r="A2" s="4" t="s">
        <v>1</v>
      </c>
    </row>
    <row r="3" ht="30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5" spans="1:7">
      <c r="A4" s="6" t="s">
        <v>9</v>
      </c>
      <c r="B4" s="7" t="s">
        <v>10</v>
      </c>
      <c r="C4" s="8">
        <v>89.05</v>
      </c>
      <c r="D4" s="6">
        <v>85</v>
      </c>
      <c r="E4" s="9">
        <f>C4*0.88+D4*0.12</f>
        <v>88.564</v>
      </c>
      <c r="F4" s="10"/>
      <c r="G4" s="7" t="s">
        <v>11</v>
      </c>
    </row>
    <row r="5" ht="15" spans="1:7">
      <c r="A5" s="6" t="s">
        <v>12</v>
      </c>
      <c r="B5" s="7" t="s">
        <v>13</v>
      </c>
      <c r="C5" s="8">
        <v>83.4</v>
      </c>
      <c r="D5" s="6">
        <v>90</v>
      </c>
      <c r="E5" s="9">
        <f>C5*0.88+D5*0.12</f>
        <v>84.192</v>
      </c>
      <c r="F5" s="10"/>
      <c r="G5" s="7" t="s">
        <v>11</v>
      </c>
    </row>
    <row r="6" ht="15" spans="1:7">
      <c r="A6" s="8" t="s">
        <v>14</v>
      </c>
      <c r="B6" s="6" t="s">
        <v>15</v>
      </c>
      <c r="C6" s="8">
        <v>88.08</v>
      </c>
      <c r="D6" s="6">
        <v>52.5</v>
      </c>
      <c r="E6" s="9">
        <f t="shared" ref="E6:E33" si="0">C6*0.88+D6*0.12</f>
        <v>83.8104</v>
      </c>
      <c r="F6" s="10"/>
      <c r="G6" s="7" t="s">
        <v>11</v>
      </c>
    </row>
    <row r="7" ht="15" spans="1:7">
      <c r="A7" s="6" t="s">
        <v>16</v>
      </c>
      <c r="B7" s="7" t="s">
        <v>10</v>
      </c>
      <c r="C7" s="11">
        <v>85.9</v>
      </c>
      <c r="D7" s="12">
        <v>90</v>
      </c>
      <c r="E7" s="9">
        <f t="shared" si="0"/>
        <v>86.392</v>
      </c>
      <c r="F7" s="7">
        <v>1</v>
      </c>
      <c r="G7" s="13"/>
    </row>
    <row r="8" ht="15" spans="1:7">
      <c r="A8" s="6" t="s">
        <v>17</v>
      </c>
      <c r="B8" s="7" t="s">
        <v>10</v>
      </c>
      <c r="C8" s="8">
        <v>86.32</v>
      </c>
      <c r="D8" s="6">
        <v>75</v>
      </c>
      <c r="E8" s="9">
        <f t="shared" si="0"/>
        <v>84.9616</v>
      </c>
      <c r="F8" s="14">
        <v>2</v>
      </c>
      <c r="G8" s="6"/>
    </row>
    <row r="9" ht="15" spans="1:7">
      <c r="A9" s="6" t="s">
        <v>18</v>
      </c>
      <c r="B9" s="7" t="s">
        <v>10</v>
      </c>
      <c r="C9" s="8">
        <v>88.36</v>
      </c>
      <c r="D9" s="6">
        <v>50</v>
      </c>
      <c r="E9" s="9">
        <f t="shared" si="0"/>
        <v>83.7568</v>
      </c>
      <c r="F9" s="7">
        <v>3</v>
      </c>
      <c r="G9" s="7"/>
    </row>
    <row r="10" ht="15" spans="1:7">
      <c r="A10" s="6" t="s">
        <v>19</v>
      </c>
      <c r="B10" s="7" t="s">
        <v>10</v>
      </c>
      <c r="C10" s="8">
        <v>85.23</v>
      </c>
      <c r="D10" s="6">
        <v>65</v>
      </c>
      <c r="E10" s="9">
        <f t="shared" si="0"/>
        <v>82.8024</v>
      </c>
      <c r="F10" s="14">
        <v>4</v>
      </c>
      <c r="G10" s="7"/>
    </row>
    <row r="11" ht="15" spans="1:7">
      <c r="A11" s="8" t="s">
        <v>20</v>
      </c>
      <c r="B11" s="6" t="s">
        <v>15</v>
      </c>
      <c r="C11" s="8">
        <v>87.18</v>
      </c>
      <c r="D11" s="6">
        <v>50</v>
      </c>
      <c r="E11" s="9">
        <f t="shared" si="0"/>
        <v>82.7184</v>
      </c>
      <c r="F11" s="7">
        <v>5</v>
      </c>
      <c r="G11" s="15"/>
    </row>
    <row r="12" ht="15" spans="1:7">
      <c r="A12" s="6" t="s">
        <v>21</v>
      </c>
      <c r="B12" s="7" t="s">
        <v>13</v>
      </c>
      <c r="C12" s="8">
        <v>81.58</v>
      </c>
      <c r="D12" s="6">
        <f>63.25</f>
        <v>63.25</v>
      </c>
      <c r="E12" s="9">
        <f t="shared" si="0"/>
        <v>79.3804</v>
      </c>
      <c r="F12" s="14">
        <v>6</v>
      </c>
      <c r="G12" s="7"/>
    </row>
    <row r="13" ht="15" spans="1:7">
      <c r="A13" s="6" t="s">
        <v>22</v>
      </c>
      <c r="B13" s="7" t="s">
        <v>10</v>
      </c>
      <c r="C13" s="8">
        <v>87.23</v>
      </c>
      <c r="D13" s="6">
        <v>20</v>
      </c>
      <c r="E13" s="9">
        <f t="shared" si="0"/>
        <v>79.1624</v>
      </c>
      <c r="F13" s="7">
        <v>7</v>
      </c>
      <c r="G13" s="7"/>
    </row>
    <row r="14" ht="15" spans="1:7">
      <c r="A14" s="6" t="s">
        <v>23</v>
      </c>
      <c r="B14" s="7" t="s">
        <v>10</v>
      </c>
      <c r="C14" s="8">
        <v>84.95</v>
      </c>
      <c r="D14" s="6">
        <v>25</v>
      </c>
      <c r="E14" s="9">
        <f t="shared" si="0"/>
        <v>77.756</v>
      </c>
      <c r="F14" s="14">
        <v>8</v>
      </c>
      <c r="G14" s="7"/>
    </row>
    <row r="15" ht="15.95" customHeight="1" spans="1:7">
      <c r="A15" s="6" t="s">
        <v>24</v>
      </c>
      <c r="B15" s="7" t="s">
        <v>13</v>
      </c>
      <c r="C15" s="8">
        <v>85.18</v>
      </c>
      <c r="D15" s="6">
        <f>20</f>
        <v>20</v>
      </c>
      <c r="E15" s="9">
        <f t="shared" si="0"/>
        <v>77.3584</v>
      </c>
      <c r="F15" s="7">
        <v>9</v>
      </c>
      <c r="G15" s="7"/>
    </row>
    <row r="16" ht="15" spans="1:7">
      <c r="A16" s="6" t="s">
        <v>25</v>
      </c>
      <c r="B16" s="7" t="s">
        <v>10</v>
      </c>
      <c r="C16" s="8">
        <v>83.43</v>
      </c>
      <c r="D16" s="6">
        <v>30</v>
      </c>
      <c r="E16" s="9">
        <f t="shared" si="0"/>
        <v>77.0184</v>
      </c>
      <c r="F16" s="14">
        <v>10</v>
      </c>
      <c r="G16" s="7"/>
    </row>
    <row r="17" ht="15" spans="1:7">
      <c r="A17" s="6" t="s">
        <v>26</v>
      </c>
      <c r="B17" s="7" t="s">
        <v>10</v>
      </c>
      <c r="C17" s="8">
        <v>85.12</v>
      </c>
      <c r="D17" s="6">
        <v>5</v>
      </c>
      <c r="E17" s="9">
        <f t="shared" si="0"/>
        <v>75.5056</v>
      </c>
      <c r="F17" s="7">
        <v>11</v>
      </c>
      <c r="G17" s="7"/>
    </row>
    <row r="18" ht="15" spans="1:7">
      <c r="A18" s="6" t="s">
        <v>27</v>
      </c>
      <c r="B18" s="7" t="s">
        <v>10</v>
      </c>
      <c r="C18" s="8">
        <v>78.8</v>
      </c>
      <c r="D18" s="6">
        <v>50</v>
      </c>
      <c r="E18" s="9">
        <f t="shared" si="0"/>
        <v>75.344</v>
      </c>
      <c r="F18" s="14">
        <v>12</v>
      </c>
      <c r="G18" s="7"/>
    </row>
    <row r="19" ht="15" spans="1:7">
      <c r="A19" s="6" t="s">
        <v>28</v>
      </c>
      <c r="B19" s="7" t="s">
        <v>10</v>
      </c>
      <c r="C19" s="8">
        <v>82.06</v>
      </c>
      <c r="D19" s="6">
        <v>25</v>
      </c>
      <c r="E19" s="9">
        <f t="shared" si="0"/>
        <v>75.2128</v>
      </c>
      <c r="F19" s="7">
        <v>13</v>
      </c>
      <c r="G19" s="7"/>
    </row>
    <row r="20" ht="15" spans="1:7">
      <c r="A20" s="6" t="s">
        <v>29</v>
      </c>
      <c r="B20" s="7" t="s">
        <v>10</v>
      </c>
      <c r="C20" s="8">
        <v>85.22</v>
      </c>
      <c r="D20" s="6">
        <v>0</v>
      </c>
      <c r="E20" s="9">
        <f t="shared" si="0"/>
        <v>74.9936</v>
      </c>
      <c r="F20" s="14">
        <v>14</v>
      </c>
      <c r="G20" s="7"/>
    </row>
    <row r="21" ht="15" spans="1:7">
      <c r="A21" s="6" t="s">
        <v>30</v>
      </c>
      <c r="B21" s="7" t="s">
        <v>13</v>
      </c>
      <c r="C21" s="8">
        <v>84.17</v>
      </c>
      <c r="D21" s="6">
        <v>5</v>
      </c>
      <c r="E21" s="9">
        <f t="shared" si="0"/>
        <v>74.6696</v>
      </c>
      <c r="F21" s="7">
        <v>15</v>
      </c>
      <c r="G21" s="7"/>
    </row>
    <row r="22" ht="15" spans="1:7">
      <c r="A22" s="6" t="s">
        <v>31</v>
      </c>
      <c r="B22" s="7" t="s">
        <v>10</v>
      </c>
      <c r="C22" s="8">
        <v>78.11</v>
      </c>
      <c r="D22" s="6">
        <v>45</v>
      </c>
      <c r="E22" s="9">
        <f t="shared" si="0"/>
        <v>74.1368</v>
      </c>
      <c r="F22" s="14">
        <v>16</v>
      </c>
      <c r="G22" s="7"/>
    </row>
    <row r="23" ht="15" spans="1:7">
      <c r="A23" s="6" t="s">
        <v>32</v>
      </c>
      <c r="B23" s="7" t="s">
        <v>10</v>
      </c>
      <c r="C23" s="8">
        <v>83.14</v>
      </c>
      <c r="D23" s="6">
        <v>5</v>
      </c>
      <c r="E23" s="9">
        <f t="shared" si="0"/>
        <v>73.7632</v>
      </c>
      <c r="F23" s="7">
        <v>17</v>
      </c>
      <c r="G23" s="7"/>
    </row>
    <row r="24" ht="15" spans="1:7">
      <c r="A24" s="6" t="s">
        <v>33</v>
      </c>
      <c r="B24" s="7" t="s">
        <v>13</v>
      </c>
      <c r="C24" s="8">
        <v>82.9</v>
      </c>
      <c r="D24" s="6">
        <v>5</v>
      </c>
      <c r="E24" s="9">
        <f t="shared" si="0"/>
        <v>73.552</v>
      </c>
      <c r="F24" s="14">
        <v>18</v>
      </c>
      <c r="G24" s="7"/>
    </row>
    <row r="25" ht="15" spans="1:7">
      <c r="A25" s="6" t="s">
        <v>34</v>
      </c>
      <c r="B25" s="7" t="s">
        <v>13</v>
      </c>
      <c r="C25" s="8">
        <v>83.38</v>
      </c>
      <c r="D25" s="6">
        <v>0</v>
      </c>
      <c r="E25" s="9">
        <f t="shared" si="0"/>
        <v>73.3744</v>
      </c>
      <c r="F25" s="7">
        <v>19</v>
      </c>
      <c r="G25" s="7"/>
    </row>
    <row r="26" ht="15" spans="1:7">
      <c r="A26" s="8" t="s">
        <v>35</v>
      </c>
      <c r="B26" s="6" t="s">
        <v>15</v>
      </c>
      <c r="C26" s="8">
        <v>82.57</v>
      </c>
      <c r="D26" s="6">
        <v>5</v>
      </c>
      <c r="E26" s="9">
        <f t="shared" si="0"/>
        <v>73.2616</v>
      </c>
      <c r="F26" s="14">
        <v>20</v>
      </c>
      <c r="G26" s="7"/>
    </row>
    <row r="27" ht="15" spans="1:7">
      <c r="A27" s="6" t="s">
        <v>36</v>
      </c>
      <c r="B27" s="7" t="s">
        <v>10</v>
      </c>
      <c r="C27" s="8">
        <v>79.96</v>
      </c>
      <c r="D27" s="6">
        <v>20</v>
      </c>
      <c r="E27" s="9">
        <f t="shared" si="0"/>
        <v>72.7648</v>
      </c>
      <c r="F27" s="7">
        <v>21</v>
      </c>
      <c r="G27" s="7"/>
    </row>
    <row r="28" ht="15" spans="1:7">
      <c r="A28" s="6" t="s">
        <v>37</v>
      </c>
      <c r="B28" s="7" t="s">
        <v>10</v>
      </c>
      <c r="C28" s="8">
        <v>81.63</v>
      </c>
      <c r="D28" s="6">
        <v>5</v>
      </c>
      <c r="E28" s="9">
        <f t="shared" si="0"/>
        <v>72.4344</v>
      </c>
      <c r="F28" s="14">
        <v>22</v>
      </c>
      <c r="G28" s="7"/>
    </row>
    <row r="29" ht="15" spans="1:7">
      <c r="A29" s="6" t="s">
        <v>38</v>
      </c>
      <c r="B29" s="7" t="s">
        <v>10</v>
      </c>
      <c r="C29" s="8">
        <v>81.57</v>
      </c>
      <c r="D29" s="6">
        <v>5</v>
      </c>
      <c r="E29" s="9">
        <f t="shared" si="0"/>
        <v>72.3816</v>
      </c>
      <c r="F29" s="7">
        <v>23</v>
      </c>
      <c r="G29" s="7"/>
    </row>
    <row r="30" ht="15" spans="1:7">
      <c r="A30" s="6" t="s">
        <v>39</v>
      </c>
      <c r="B30" s="7" t="s">
        <v>10</v>
      </c>
      <c r="C30" s="8">
        <v>79.59</v>
      </c>
      <c r="D30" s="6">
        <v>15</v>
      </c>
      <c r="E30" s="9">
        <f t="shared" si="0"/>
        <v>71.8392</v>
      </c>
      <c r="F30" s="14">
        <v>24</v>
      </c>
      <c r="G30" s="7"/>
    </row>
    <row r="31" ht="15" spans="1:7">
      <c r="A31" s="8" t="s">
        <v>40</v>
      </c>
      <c r="B31" s="6" t="s">
        <v>15</v>
      </c>
      <c r="C31" s="8">
        <v>81.51</v>
      </c>
      <c r="D31" s="6">
        <v>0</v>
      </c>
      <c r="E31" s="9">
        <f t="shared" si="0"/>
        <v>71.7288</v>
      </c>
      <c r="F31" s="7">
        <v>25</v>
      </c>
      <c r="G31" s="7"/>
    </row>
    <row r="32" ht="15" spans="1:7">
      <c r="A32" s="6" t="s">
        <v>41</v>
      </c>
      <c r="B32" s="7" t="s">
        <v>13</v>
      </c>
      <c r="C32" s="8">
        <v>80.09</v>
      </c>
      <c r="D32" s="6">
        <v>0</v>
      </c>
      <c r="E32" s="9">
        <f t="shared" si="0"/>
        <v>70.4792</v>
      </c>
      <c r="F32" s="14">
        <v>26</v>
      </c>
      <c r="G32" s="7"/>
    </row>
    <row r="33" ht="15" spans="1:7">
      <c r="A33" s="6" t="s">
        <v>42</v>
      </c>
      <c r="B33" s="7" t="s">
        <v>10</v>
      </c>
      <c r="C33" s="8">
        <v>76.57</v>
      </c>
      <c r="D33" s="6">
        <v>10</v>
      </c>
      <c r="E33" s="9">
        <f t="shared" si="0"/>
        <v>68.5816</v>
      </c>
      <c r="F33" s="7">
        <v>27</v>
      </c>
      <c r="G33" s="7"/>
    </row>
    <row r="34" ht="36" customHeight="1" spans="1:1">
      <c r="A34" s="4" t="s">
        <v>43</v>
      </c>
    </row>
    <row r="35" ht="30" spans="1:7">
      <c r="A35" s="5" t="s">
        <v>2</v>
      </c>
      <c r="B35" s="5" t="s">
        <v>3</v>
      </c>
      <c r="C35" s="5" t="s">
        <v>4</v>
      </c>
      <c r="D35" s="5" t="s">
        <v>5</v>
      </c>
      <c r="E35" s="5" t="s">
        <v>6</v>
      </c>
      <c r="F35" s="5" t="s">
        <v>7</v>
      </c>
      <c r="G35" s="5" t="s">
        <v>8</v>
      </c>
    </row>
    <row r="36" ht="15" customHeight="1" spans="1:7">
      <c r="A36" s="8" t="s">
        <v>44</v>
      </c>
      <c r="B36" s="16" t="s">
        <v>45</v>
      </c>
      <c r="C36" s="8">
        <v>84.02</v>
      </c>
      <c r="D36" s="17">
        <v>96.5</v>
      </c>
      <c r="E36" s="8">
        <f>C36*0.9+D36*0.1</f>
        <v>85.268</v>
      </c>
      <c r="F36" s="18">
        <v>1</v>
      </c>
      <c r="G36" s="7"/>
    </row>
    <row r="37" ht="15" spans="1:7">
      <c r="A37" s="8" t="s">
        <v>46</v>
      </c>
      <c r="B37" s="16" t="s">
        <v>45</v>
      </c>
      <c r="C37" s="8">
        <v>85.13</v>
      </c>
      <c r="D37" s="17">
        <v>70</v>
      </c>
      <c r="E37" s="8">
        <f>C37*0.9+D37*0.1</f>
        <v>83.617</v>
      </c>
      <c r="F37" s="18">
        <v>2</v>
      </c>
      <c r="G37" s="7"/>
    </row>
  </sheetData>
  <autoFilter xmlns:etc="http://www.wps.cn/officeDocument/2017/etCustomData" ref="A1:G37" etc:filterBottomFollowUsedRange="0">
    <extLst/>
  </autoFilter>
  <mergeCells count="3">
    <mergeCell ref="A1:G1"/>
    <mergeCell ref="A2:G2"/>
    <mergeCell ref="A34:G34"/>
  </mergeCells>
  <pageMargins left="0.375" right="0.375" top="0.375" bottom="0.375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成绩及排名公示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魏志刚</cp:lastModifiedBy>
  <dcterms:created xsi:type="dcterms:W3CDTF">2025-09-06T15:54:00Z</dcterms:created>
  <dcterms:modified xsi:type="dcterms:W3CDTF">2025-09-06T13:01:37Z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ACA57CA429D04839B2776CC846C67444_13</vt:lpwstr>
  </property>
  <property fmtid="{D5CDD505-2E9C-101B-9397-08002B2CF9AE}" pid="3" name="KSOProductBuildVer">
    <vt:lpwstr>2052-12.1.0.22529</vt:lpwstr>
  </property>
</Properties>
</file>