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0" windowHeight="11020"/>
  </bookViews>
  <sheets>
    <sheet name="Sheet1" sheetId="1" r:id="rId1"/>
    <sheet name="Sheet2" sheetId="2" r:id="rId2"/>
  </sheets>
  <definedNames>
    <definedName name="_xlnm._FilterDatabase" localSheetId="0" hidden="1">Sheet1!$A$3:$R$40</definedName>
  </definedNames>
  <calcPr calcId="125725"/>
</workbook>
</file>

<file path=xl/calcChain.xml><?xml version="1.0" encoding="utf-8"?>
<calcChain xmlns="http://schemas.openxmlformats.org/spreadsheetml/2006/main">
  <c r="J40" i="1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5"/>
  <c r="J8"/>
  <c r="J7"/>
  <c r="J6"/>
  <c r="J4"/>
</calcChain>
</file>

<file path=xl/sharedStrings.xml><?xml version="1.0" encoding="utf-8"?>
<sst xmlns="http://schemas.openxmlformats.org/spreadsheetml/2006/main" count="345" uniqueCount="64">
  <si>
    <t>西南政法大学2025年应届优秀本科毕业生免试攻读硕士学位研究生推荐人选公示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</si>
  <si>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</si>
  <si>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</si>
  <si>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</si>
  <si>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</si>
  <si>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</si>
  <si>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</si>
  <si>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</si>
  <si>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</si>
  <si>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</si>
  <si>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</si>
  <si>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</si>
  <si>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</si>
  <si>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</si>
  <si>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</si>
  <si>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</si>
  <si>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</si>
  <si>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</si>
  <si>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</si>
  <si>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曲艺</t>
  </si>
  <si>
    <t>法学院</t>
  </si>
  <si>
    <t>法学</t>
  </si>
  <si>
    <t>是</t>
  </si>
  <si>
    <t>无</t>
  </si>
  <si>
    <t>否</t>
  </si>
  <si>
    <t>何怡霖</t>
  </si>
  <si>
    <t>刘静怡</t>
  </si>
  <si>
    <t>交流学习</t>
  </si>
  <si>
    <t>顾竞寒</t>
  </si>
  <si>
    <t>刘峰江</t>
  </si>
  <si>
    <t>钟红焰</t>
  </si>
  <si>
    <t>邵驿涵</t>
  </si>
  <si>
    <t>林苑婷</t>
  </si>
  <si>
    <t>李帅</t>
  </si>
  <si>
    <t>赵敏</t>
  </si>
  <si>
    <t>谭钰珠</t>
  </si>
  <si>
    <t>黄露露</t>
  </si>
  <si>
    <t>常艺</t>
  </si>
  <si>
    <t>周嘉琰</t>
  </si>
  <si>
    <t>黄鑫</t>
  </si>
  <si>
    <t>何宇佳</t>
  </si>
  <si>
    <t>刘禹彤</t>
  </si>
  <si>
    <t>张衡</t>
  </si>
  <si>
    <t>申紫依</t>
  </si>
  <si>
    <t>范睿琪</t>
  </si>
  <si>
    <t>任飞扬</t>
  </si>
  <si>
    <t>徐鑫星</t>
  </si>
  <si>
    <t>田阳</t>
  </si>
  <si>
    <t>宋子琰</t>
  </si>
  <si>
    <t>朱知涵</t>
  </si>
  <si>
    <t>王乐予</t>
  </si>
  <si>
    <t>杨宇乔</t>
  </si>
  <si>
    <t>徐忆馨</t>
  </si>
  <si>
    <t>金燕苹</t>
  </si>
  <si>
    <t>凌子婷</t>
  </si>
  <si>
    <t>姚婉玉</t>
  </si>
  <si>
    <t>林茜</t>
  </si>
  <si>
    <t>唐艺绮</t>
  </si>
  <si>
    <t>王喆</t>
  </si>
  <si>
    <t>丁凯城</t>
  </si>
  <si>
    <t>王薪皓</t>
  </si>
  <si>
    <t>陈欣怡</t>
  </si>
  <si>
    <t>拟推荐</t>
    <phoneticPr fontId="8" type="noConversion"/>
  </si>
  <si>
    <t>候补</t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</si>
</sst>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5"/>
      <color rgb="FF000000"/>
      <name val="方正小标宋_GBK"/>
      <charset val="134"/>
    </font>
    <font>
      <sz val="18"/>
      <color theme="1"/>
      <name val="方正小标宋_GBK"/>
      <charset val="134"/>
    </font>
    <font>
      <sz val="10.5"/>
      <color theme="1"/>
      <name val="方正仿宋_GBK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topLeftCell="D15" workbookViewId="0">
      <selection activeCell="L29" sqref="L29"/>
    </sheetView>
  </sheetViews>
  <sheetFormatPr defaultColWidth="9" defaultRowHeight="14"/>
  <cols>
    <col min="1" max="1" width="13.26953125" style="1" customWidth="1"/>
    <col min="2" max="6" width="9" style="1"/>
    <col min="7" max="7" width="11.6328125" style="1" customWidth="1"/>
    <col min="8" max="8" width="14.7265625" style="1" customWidth="1"/>
    <col min="9" max="9" width="9" style="1"/>
    <col min="10" max="10" width="12" style="1" customWidth="1"/>
    <col min="11" max="11" width="15.26953125" style="1" customWidth="1"/>
    <col min="12" max="12" width="9" style="1"/>
    <col min="13" max="13" width="14.453125" style="1" customWidth="1"/>
    <col min="14" max="14" width="12.36328125" style="1" customWidth="1"/>
    <col min="15" max="15" width="11.36328125" style="1" customWidth="1"/>
    <col min="16" max="16" width="8.90625" style="1" customWidth="1"/>
    <col min="17" max="18" width="9" style="1"/>
  </cols>
  <sheetData>
    <row r="1" spans="1:18" ht="21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6"/>
    </row>
    <row r="2" spans="1:18" ht="25.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</row>
    <row r="3" spans="1:18" ht="67.5">
      <c r="A3" s="2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3" t="s">
        <v>10</v>
      </c>
      <c r="K3" s="3" t="s">
        <v>11</v>
      </c>
      <c r="L3" s="4" t="s">
        <v>12</v>
      </c>
      <c r="M3" s="4" t="s">
        <v>13</v>
      </c>
      <c r="N3" s="4" t="s">
        <v>14</v>
      </c>
      <c r="O3" s="3" t="s">
        <v>15</v>
      </c>
      <c r="P3" s="4" t="s">
        <v>16</v>
      </c>
      <c r="Q3" s="4" t="s">
        <v>17</v>
      </c>
      <c r="R3" s="12" t="s">
        <v>18</v>
      </c>
    </row>
    <row r="4" spans="1:18">
      <c r="A4" s="5">
        <v>2021031092</v>
      </c>
      <c r="B4" s="6" t="s">
        <v>19</v>
      </c>
      <c r="C4" s="5" t="s">
        <v>20</v>
      </c>
      <c r="D4" s="7" t="s">
        <v>21</v>
      </c>
      <c r="E4" s="8">
        <v>440</v>
      </c>
      <c r="F4" s="9">
        <v>89.07</v>
      </c>
      <c r="G4" s="9">
        <v>2</v>
      </c>
      <c r="H4" s="8">
        <v>3.75</v>
      </c>
      <c r="I4" s="8">
        <v>3</v>
      </c>
      <c r="J4" s="8">
        <f t="shared" ref="J4:J40" si="0">ROUND(F4*0.85+H4,2)</f>
        <v>79.459999999999994</v>
      </c>
      <c r="K4" s="8">
        <v>1</v>
      </c>
      <c r="L4" s="6">
        <v>4.25</v>
      </c>
      <c r="M4" s="6" t="s">
        <v>22</v>
      </c>
      <c r="N4" s="6" t="s">
        <v>23</v>
      </c>
      <c r="O4" s="6" t="s">
        <v>22</v>
      </c>
      <c r="P4" s="6" t="s">
        <v>24</v>
      </c>
      <c r="Q4" s="6" t="s">
        <v>23</v>
      </c>
      <c r="R4" s="17" t="s">
        <v>62</v>
      </c>
    </row>
    <row r="5" spans="1:18">
      <c r="A5" s="5">
        <v>2021031174</v>
      </c>
      <c r="B5" s="6" t="s">
        <v>29</v>
      </c>
      <c r="C5" s="5" t="s">
        <v>20</v>
      </c>
      <c r="D5" s="7" t="s">
        <v>21</v>
      </c>
      <c r="E5" s="8">
        <v>440</v>
      </c>
      <c r="F5" s="9">
        <v>88.71</v>
      </c>
      <c r="G5" s="9">
        <v>4</v>
      </c>
      <c r="H5" s="8">
        <v>3.17</v>
      </c>
      <c r="I5" s="8">
        <v>5</v>
      </c>
      <c r="J5" s="8">
        <f t="shared" si="0"/>
        <v>78.569999999999993</v>
      </c>
      <c r="K5" s="8">
        <v>2</v>
      </c>
      <c r="L5" s="6">
        <v>4.22</v>
      </c>
      <c r="M5" s="6" t="s">
        <v>22</v>
      </c>
      <c r="N5" s="6" t="s">
        <v>23</v>
      </c>
      <c r="O5" s="6" t="s">
        <v>22</v>
      </c>
      <c r="P5" s="6" t="s">
        <v>24</v>
      </c>
      <c r="Q5" s="6" t="s">
        <v>23</v>
      </c>
      <c r="R5" s="17" t="s">
        <v>62</v>
      </c>
    </row>
    <row r="6" spans="1:18">
      <c r="A6" s="5">
        <v>2021031349</v>
      </c>
      <c r="B6" s="6" t="s">
        <v>25</v>
      </c>
      <c r="C6" s="5" t="s">
        <v>20</v>
      </c>
      <c r="D6" s="7" t="s">
        <v>21</v>
      </c>
      <c r="E6" s="8">
        <v>440</v>
      </c>
      <c r="F6" s="9">
        <v>84.29</v>
      </c>
      <c r="G6" s="9">
        <v>96</v>
      </c>
      <c r="H6" s="8">
        <v>6.75</v>
      </c>
      <c r="I6" s="8">
        <v>1</v>
      </c>
      <c r="J6" s="8">
        <f t="shared" si="0"/>
        <v>78.400000000000006</v>
      </c>
      <c r="K6" s="8">
        <v>3</v>
      </c>
      <c r="L6" s="6">
        <v>3.75</v>
      </c>
      <c r="M6" s="6" t="s">
        <v>22</v>
      </c>
      <c r="N6" s="6" t="s">
        <v>23</v>
      </c>
      <c r="O6" s="6" t="s">
        <v>22</v>
      </c>
      <c r="P6" s="6" t="s">
        <v>24</v>
      </c>
      <c r="Q6" s="6" t="s">
        <v>23</v>
      </c>
      <c r="R6" s="17" t="s">
        <v>62</v>
      </c>
    </row>
    <row r="7" spans="1:18">
      <c r="A7" s="5">
        <v>2021060300</v>
      </c>
      <c r="B7" s="6" t="s">
        <v>26</v>
      </c>
      <c r="C7" s="5" t="s">
        <v>20</v>
      </c>
      <c r="D7" s="7" t="s">
        <v>21</v>
      </c>
      <c r="E7" s="8">
        <v>440</v>
      </c>
      <c r="F7" s="9">
        <v>86.87</v>
      </c>
      <c r="G7" s="9">
        <v>26</v>
      </c>
      <c r="H7" s="8">
        <v>4.5</v>
      </c>
      <c r="I7" s="8">
        <v>2</v>
      </c>
      <c r="J7" s="8">
        <f t="shared" si="0"/>
        <v>78.34</v>
      </c>
      <c r="K7" s="8">
        <v>4</v>
      </c>
      <c r="L7" s="6">
        <v>4.12</v>
      </c>
      <c r="M7" s="6" t="s">
        <v>22</v>
      </c>
      <c r="N7" s="6" t="s">
        <v>27</v>
      </c>
      <c r="O7" s="6" t="s">
        <v>22</v>
      </c>
      <c r="P7" s="6" t="s">
        <v>22</v>
      </c>
      <c r="Q7" s="6" t="s">
        <v>23</v>
      </c>
      <c r="R7" s="17" t="s">
        <v>62</v>
      </c>
    </row>
    <row r="8" spans="1:18">
      <c r="A8" s="5">
        <v>2021031367</v>
      </c>
      <c r="B8" s="6" t="s">
        <v>28</v>
      </c>
      <c r="C8" s="5" t="s">
        <v>20</v>
      </c>
      <c r="D8" s="7" t="s">
        <v>21</v>
      </c>
      <c r="E8" s="8">
        <v>440</v>
      </c>
      <c r="F8" s="9">
        <v>87.95</v>
      </c>
      <c r="G8" s="9">
        <v>16</v>
      </c>
      <c r="H8" s="8">
        <v>3.5</v>
      </c>
      <c r="I8" s="8">
        <v>4</v>
      </c>
      <c r="J8" s="8">
        <f t="shared" si="0"/>
        <v>78.260000000000005</v>
      </c>
      <c r="K8" s="8">
        <v>5</v>
      </c>
      <c r="L8" s="6">
        <v>4.09</v>
      </c>
      <c r="M8" s="6" t="s">
        <v>22</v>
      </c>
      <c r="N8" s="6" t="s">
        <v>23</v>
      </c>
      <c r="O8" s="6" t="s">
        <v>22</v>
      </c>
      <c r="P8" s="6" t="s">
        <v>24</v>
      </c>
      <c r="Q8" s="6" t="s">
        <v>23</v>
      </c>
      <c r="R8" s="17" t="s">
        <v>62</v>
      </c>
    </row>
    <row r="9" spans="1:18">
      <c r="A9" s="5">
        <v>2021031282</v>
      </c>
      <c r="B9" s="6" t="s">
        <v>30</v>
      </c>
      <c r="C9" s="5" t="s">
        <v>20</v>
      </c>
      <c r="D9" s="7" t="s">
        <v>21</v>
      </c>
      <c r="E9" s="8">
        <v>440</v>
      </c>
      <c r="F9" s="9">
        <v>87.98</v>
      </c>
      <c r="G9" s="9">
        <v>15</v>
      </c>
      <c r="H9" s="8">
        <v>3.17</v>
      </c>
      <c r="I9" s="8">
        <v>5</v>
      </c>
      <c r="J9" s="8">
        <f t="shared" si="0"/>
        <v>77.95</v>
      </c>
      <c r="K9" s="8">
        <v>6</v>
      </c>
      <c r="L9" s="6">
        <v>4.1100000000000003</v>
      </c>
      <c r="M9" s="6" t="s">
        <v>22</v>
      </c>
      <c r="N9" s="6" t="s">
        <v>23</v>
      </c>
      <c r="O9" s="6" t="s">
        <v>22</v>
      </c>
      <c r="P9" s="6" t="s">
        <v>24</v>
      </c>
      <c r="Q9" s="6" t="s">
        <v>23</v>
      </c>
      <c r="R9" s="17" t="s">
        <v>62</v>
      </c>
    </row>
    <row r="10" spans="1:18">
      <c r="A10" s="5">
        <v>2021031082</v>
      </c>
      <c r="B10" s="6" t="s">
        <v>31</v>
      </c>
      <c r="C10" s="5" t="s">
        <v>20</v>
      </c>
      <c r="D10" s="7" t="s">
        <v>21</v>
      </c>
      <c r="E10" s="8">
        <v>440</v>
      </c>
      <c r="F10" s="9">
        <v>88.93</v>
      </c>
      <c r="G10" s="9">
        <v>3</v>
      </c>
      <c r="H10" s="8">
        <v>1.5</v>
      </c>
      <c r="I10" s="8">
        <v>10</v>
      </c>
      <c r="J10" s="8">
        <f t="shared" si="0"/>
        <v>77.09</v>
      </c>
      <c r="K10" s="8">
        <v>7</v>
      </c>
      <c r="L10" s="6">
        <v>4.26</v>
      </c>
      <c r="M10" s="6" t="s">
        <v>22</v>
      </c>
      <c r="N10" s="6" t="s">
        <v>23</v>
      </c>
      <c r="O10" s="6" t="s">
        <v>22</v>
      </c>
      <c r="P10" s="6" t="s">
        <v>24</v>
      </c>
      <c r="Q10" s="6" t="s">
        <v>23</v>
      </c>
      <c r="R10" s="17" t="s">
        <v>62</v>
      </c>
    </row>
    <row r="11" spans="1:18">
      <c r="A11" s="5">
        <v>2021031145</v>
      </c>
      <c r="B11" s="6" t="s">
        <v>32</v>
      </c>
      <c r="C11" s="5" t="s">
        <v>20</v>
      </c>
      <c r="D11" s="7" t="s">
        <v>21</v>
      </c>
      <c r="E11" s="8">
        <v>440</v>
      </c>
      <c r="F11" s="9">
        <v>88.22</v>
      </c>
      <c r="G11" s="9">
        <v>10</v>
      </c>
      <c r="H11" s="8">
        <v>2</v>
      </c>
      <c r="I11" s="8">
        <v>8</v>
      </c>
      <c r="J11" s="8">
        <f t="shared" si="0"/>
        <v>76.989999999999995</v>
      </c>
      <c r="K11" s="8">
        <v>8</v>
      </c>
      <c r="L11" s="6">
        <v>4.17</v>
      </c>
      <c r="M11" s="6" t="s">
        <v>22</v>
      </c>
      <c r="N11" s="6" t="s">
        <v>23</v>
      </c>
      <c r="O11" s="6" t="s">
        <v>22</v>
      </c>
      <c r="P11" s="6" t="s">
        <v>24</v>
      </c>
      <c r="Q11" s="6" t="s">
        <v>23</v>
      </c>
      <c r="R11" s="17" t="s">
        <v>62</v>
      </c>
    </row>
    <row r="12" spans="1:18">
      <c r="A12" s="5">
        <v>2021031038</v>
      </c>
      <c r="B12" s="6" t="s">
        <v>33</v>
      </c>
      <c r="C12" s="5" t="s">
        <v>20</v>
      </c>
      <c r="D12" s="7" t="s">
        <v>21</v>
      </c>
      <c r="E12" s="8">
        <v>440</v>
      </c>
      <c r="F12" s="9">
        <v>88.44</v>
      </c>
      <c r="G12" s="9">
        <v>7</v>
      </c>
      <c r="H12" s="8">
        <v>1.5</v>
      </c>
      <c r="I12" s="8">
        <v>10</v>
      </c>
      <c r="J12" s="8">
        <f t="shared" si="0"/>
        <v>76.67</v>
      </c>
      <c r="K12" s="8">
        <v>9</v>
      </c>
      <c r="L12" s="6">
        <v>4.18</v>
      </c>
      <c r="M12" s="6" t="s">
        <v>22</v>
      </c>
      <c r="N12" s="6" t="s">
        <v>23</v>
      </c>
      <c r="O12" s="6" t="s">
        <v>22</v>
      </c>
      <c r="P12" s="6" t="s">
        <v>24</v>
      </c>
      <c r="Q12" s="6" t="s">
        <v>23</v>
      </c>
      <c r="R12" s="17" t="s">
        <v>62</v>
      </c>
    </row>
    <row r="13" spans="1:18">
      <c r="A13" s="5">
        <v>2021031346</v>
      </c>
      <c r="B13" s="6" t="s">
        <v>34</v>
      </c>
      <c r="C13" s="5" t="s">
        <v>20</v>
      </c>
      <c r="D13" s="7" t="s">
        <v>21</v>
      </c>
      <c r="E13" s="8">
        <v>440</v>
      </c>
      <c r="F13" s="9">
        <v>89.62</v>
      </c>
      <c r="G13" s="9">
        <v>1</v>
      </c>
      <c r="H13" s="8">
        <v>0</v>
      </c>
      <c r="I13" s="8">
        <v>23</v>
      </c>
      <c r="J13" s="8">
        <f t="shared" si="0"/>
        <v>76.180000000000007</v>
      </c>
      <c r="K13" s="8">
        <v>10</v>
      </c>
      <c r="L13" s="6">
        <v>4.18</v>
      </c>
      <c r="M13" s="6" t="s">
        <v>22</v>
      </c>
      <c r="N13" s="6" t="s">
        <v>23</v>
      </c>
      <c r="O13" s="6" t="s">
        <v>22</v>
      </c>
      <c r="P13" s="6" t="s">
        <v>24</v>
      </c>
      <c r="Q13" s="6" t="s">
        <v>23</v>
      </c>
      <c r="R13" s="17" t="s">
        <v>62</v>
      </c>
    </row>
    <row r="14" spans="1:18">
      <c r="A14" s="5">
        <v>2021031117</v>
      </c>
      <c r="B14" s="6" t="s">
        <v>35</v>
      </c>
      <c r="C14" s="5" t="s">
        <v>20</v>
      </c>
      <c r="D14" s="7" t="s">
        <v>21</v>
      </c>
      <c r="E14" s="8">
        <v>440</v>
      </c>
      <c r="F14" s="9">
        <v>87.78</v>
      </c>
      <c r="G14" s="9">
        <v>18</v>
      </c>
      <c r="H14" s="8">
        <v>1.5</v>
      </c>
      <c r="I14" s="8">
        <v>10</v>
      </c>
      <c r="J14" s="8">
        <f t="shared" si="0"/>
        <v>76.11</v>
      </c>
      <c r="K14" s="8">
        <v>11</v>
      </c>
      <c r="L14" s="6">
        <v>4.08</v>
      </c>
      <c r="M14" s="6" t="s">
        <v>22</v>
      </c>
      <c r="N14" s="6" t="s">
        <v>23</v>
      </c>
      <c r="O14" s="6" t="s">
        <v>22</v>
      </c>
      <c r="P14" s="6" t="s">
        <v>24</v>
      </c>
      <c r="Q14" s="6" t="s">
        <v>23</v>
      </c>
      <c r="R14" s="17" t="s">
        <v>62</v>
      </c>
    </row>
    <row r="15" spans="1:18">
      <c r="A15" s="5">
        <v>2021031254</v>
      </c>
      <c r="B15" s="6" t="s">
        <v>36</v>
      </c>
      <c r="C15" s="5" t="s">
        <v>20</v>
      </c>
      <c r="D15" s="7" t="s">
        <v>21</v>
      </c>
      <c r="E15" s="8">
        <v>440</v>
      </c>
      <c r="F15" s="9">
        <v>87.05</v>
      </c>
      <c r="G15" s="9">
        <v>21</v>
      </c>
      <c r="H15" s="8">
        <v>2</v>
      </c>
      <c r="I15" s="8">
        <v>8</v>
      </c>
      <c r="J15" s="8">
        <f t="shared" si="0"/>
        <v>75.989999999999995</v>
      </c>
      <c r="K15" s="8">
        <v>12</v>
      </c>
      <c r="L15" s="6">
        <v>4.08</v>
      </c>
      <c r="M15" s="6" t="s">
        <v>22</v>
      </c>
      <c r="N15" s="6" t="s">
        <v>23</v>
      </c>
      <c r="O15" s="6" t="s">
        <v>22</v>
      </c>
      <c r="P15" s="6" t="s">
        <v>24</v>
      </c>
      <c r="Q15" s="6" t="s">
        <v>23</v>
      </c>
      <c r="R15" s="17" t="s">
        <v>62</v>
      </c>
    </row>
    <row r="16" spans="1:18">
      <c r="A16" s="5">
        <v>2021031086</v>
      </c>
      <c r="B16" s="6" t="s">
        <v>37</v>
      </c>
      <c r="C16" s="5" t="s">
        <v>20</v>
      </c>
      <c r="D16" s="7" t="s">
        <v>21</v>
      </c>
      <c r="E16" s="8">
        <v>440</v>
      </c>
      <c r="F16" s="9">
        <v>88.22</v>
      </c>
      <c r="G16" s="9">
        <v>10</v>
      </c>
      <c r="H16" s="8">
        <v>0.75</v>
      </c>
      <c r="I16" s="8">
        <v>15</v>
      </c>
      <c r="J16" s="8">
        <f t="shared" si="0"/>
        <v>75.739999999999995</v>
      </c>
      <c r="K16" s="8">
        <v>13</v>
      </c>
      <c r="L16" s="6">
        <v>4.17</v>
      </c>
      <c r="M16" s="6" t="s">
        <v>22</v>
      </c>
      <c r="N16" s="6" t="s">
        <v>23</v>
      </c>
      <c r="O16" s="6" t="s">
        <v>22</v>
      </c>
      <c r="P16" s="6" t="s">
        <v>24</v>
      </c>
      <c r="Q16" s="6" t="s">
        <v>23</v>
      </c>
      <c r="R16" s="17" t="s">
        <v>62</v>
      </c>
    </row>
    <row r="17" spans="1:18">
      <c r="A17" s="5">
        <v>2021031264</v>
      </c>
      <c r="B17" s="6" t="s">
        <v>38</v>
      </c>
      <c r="C17" s="5" t="s">
        <v>20</v>
      </c>
      <c r="D17" s="7" t="s">
        <v>21</v>
      </c>
      <c r="E17" s="8">
        <v>440</v>
      </c>
      <c r="F17" s="9">
        <v>88.19</v>
      </c>
      <c r="G17" s="9">
        <v>12</v>
      </c>
      <c r="H17" s="8">
        <v>0.75</v>
      </c>
      <c r="I17" s="8">
        <v>15</v>
      </c>
      <c r="J17" s="8">
        <f t="shared" si="0"/>
        <v>75.709999999999994</v>
      </c>
      <c r="K17" s="8">
        <v>14</v>
      </c>
      <c r="L17" s="6">
        <v>4.16</v>
      </c>
      <c r="M17" s="6" t="s">
        <v>22</v>
      </c>
      <c r="N17" s="6" t="s">
        <v>23</v>
      </c>
      <c r="O17" s="6" t="s">
        <v>22</v>
      </c>
      <c r="P17" s="6" t="s">
        <v>24</v>
      </c>
      <c r="Q17" s="6" t="s">
        <v>23</v>
      </c>
      <c r="R17" s="17" t="s">
        <v>62</v>
      </c>
    </row>
    <row r="18" spans="1:18">
      <c r="A18" s="5">
        <v>2021031184</v>
      </c>
      <c r="B18" s="6" t="s">
        <v>39</v>
      </c>
      <c r="C18" s="5" t="s">
        <v>20</v>
      </c>
      <c r="D18" s="7" t="s">
        <v>21</v>
      </c>
      <c r="E18" s="8">
        <v>440</v>
      </c>
      <c r="F18" s="9">
        <v>88.1</v>
      </c>
      <c r="G18" s="9">
        <v>13</v>
      </c>
      <c r="H18" s="8">
        <v>0.75</v>
      </c>
      <c r="I18" s="8">
        <v>17</v>
      </c>
      <c r="J18" s="8">
        <f t="shared" si="0"/>
        <v>75.64</v>
      </c>
      <c r="K18" s="8">
        <v>15</v>
      </c>
      <c r="L18" s="6">
        <v>4.12</v>
      </c>
      <c r="M18" s="6" t="s">
        <v>22</v>
      </c>
      <c r="N18" s="6" t="s">
        <v>23</v>
      </c>
      <c r="O18" s="6" t="s">
        <v>22</v>
      </c>
      <c r="P18" s="6" t="s">
        <v>24</v>
      </c>
      <c r="Q18" s="6" t="s">
        <v>23</v>
      </c>
      <c r="R18" s="17" t="s">
        <v>62</v>
      </c>
    </row>
    <row r="19" spans="1:18">
      <c r="A19" s="5">
        <v>2021031031</v>
      </c>
      <c r="B19" s="6" t="s">
        <v>40</v>
      </c>
      <c r="C19" s="5" t="s">
        <v>20</v>
      </c>
      <c r="D19" s="7" t="s">
        <v>21</v>
      </c>
      <c r="E19" s="8">
        <v>440</v>
      </c>
      <c r="F19" s="9">
        <v>88.34</v>
      </c>
      <c r="G19" s="9">
        <v>8</v>
      </c>
      <c r="H19" s="8">
        <v>0.5</v>
      </c>
      <c r="I19" s="8">
        <v>18</v>
      </c>
      <c r="J19" s="8">
        <f t="shared" si="0"/>
        <v>75.59</v>
      </c>
      <c r="K19" s="8">
        <v>16</v>
      </c>
      <c r="L19" s="6">
        <v>4.09</v>
      </c>
      <c r="M19" s="6" t="s">
        <v>22</v>
      </c>
      <c r="N19" s="6" t="s">
        <v>23</v>
      </c>
      <c r="O19" s="6" t="s">
        <v>22</v>
      </c>
      <c r="P19" s="6" t="s">
        <v>24</v>
      </c>
      <c r="Q19" s="6" t="s">
        <v>23</v>
      </c>
      <c r="R19" s="17" t="s">
        <v>62</v>
      </c>
    </row>
    <row r="20" spans="1:18">
      <c r="A20" s="5">
        <v>2021131037</v>
      </c>
      <c r="B20" s="6" t="s">
        <v>41</v>
      </c>
      <c r="C20" s="5" t="s">
        <v>20</v>
      </c>
      <c r="D20" s="7" t="s">
        <v>21</v>
      </c>
      <c r="E20" s="8">
        <v>440</v>
      </c>
      <c r="F20" s="9">
        <v>88.7</v>
      </c>
      <c r="G20" s="9">
        <v>5</v>
      </c>
      <c r="H20" s="8">
        <v>0</v>
      </c>
      <c r="I20" s="8">
        <v>23</v>
      </c>
      <c r="J20" s="8">
        <f t="shared" si="0"/>
        <v>75.400000000000006</v>
      </c>
      <c r="K20" s="8">
        <v>17</v>
      </c>
      <c r="L20" s="6">
        <v>4.17</v>
      </c>
      <c r="M20" s="6" t="s">
        <v>22</v>
      </c>
      <c r="N20" s="6" t="s">
        <v>23</v>
      </c>
      <c r="O20" s="6" t="s">
        <v>22</v>
      </c>
      <c r="P20" s="6" t="s">
        <v>22</v>
      </c>
      <c r="Q20" s="6" t="s">
        <v>23</v>
      </c>
      <c r="R20" s="17" t="s">
        <v>62</v>
      </c>
    </row>
    <row r="21" spans="1:18">
      <c r="A21" s="5">
        <v>2021031010</v>
      </c>
      <c r="B21" s="6" t="s">
        <v>42</v>
      </c>
      <c r="C21" s="5" t="s">
        <v>20</v>
      </c>
      <c r="D21" s="7" t="s">
        <v>21</v>
      </c>
      <c r="E21" s="8">
        <v>440</v>
      </c>
      <c r="F21" s="9">
        <v>88.3</v>
      </c>
      <c r="G21" s="9">
        <v>9</v>
      </c>
      <c r="H21" s="8">
        <v>0.25</v>
      </c>
      <c r="I21" s="8">
        <v>21</v>
      </c>
      <c r="J21" s="8">
        <f t="shared" si="0"/>
        <v>75.31</v>
      </c>
      <c r="K21" s="8">
        <v>18</v>
      </c>
      <c r="L21" s="6">
        <v>4.1399999999999997</v>
      </c>
      <c r="M21" s="6" t="s">
        <v>22</v>
      </c>
      <c r="N21" s="6" t="s">
        <v>23</v>
      </c>
      <c r="O21" s="6" t="s">
        <v>22</v>
      </c>
      <c r="P21" s="6" t="s">
        <v>24</v>
      </c>
      <c r="Q21" s="6" t="s">
        <v>23</v>
      </c>
      <c r="R21" s="17" t="s">
        <v>62</v>
      </c>
    </row>
    <row r="22" spans="1:18">
      <c r="A22" s="5">
        <v>2021031379</v>
      </c>
      <c r="B22" s="6" t="s">
        <v>43</v>
      </c>
      <c r="C22" s="5" t="s">
        <v>20</v>
      </c>
      <c r="D22" s="7" t="s">
        <v>21</v>
      </c>
      <c r="E22" s="8">
        <v>440</v>
      </c>
      <c r="F22" s="9">
        <v>88.53</v>
      </c>
      <c r="G22" s="9">
        <v>6</v>
      </c>
      <c r="H22" s="8">
        <v>0</v>
      </c>
      <c r="I22" s="8">
        <v>23</v>
      </c>
      <c r="J22" s="8">
        <f t="shared" si="0"/>
        <v>75.25</v>
      </c>
      <c r="K22" s="8">
        <v>19</v>
      </c>
      <c r="L22" s="6">
        <v>4.21</v>
      </c>
      <c r="M22" s="6" t="s">
        <v>22</v>
      </c>
      <c r="N22" s="6" t="s">
        <v>23</v>
      </c>
      <c r="O22" s="6" t="s">
        <v>22</v>
      </c>
      <c r="P22" s="6" t="s">
        <v>24</v>
      </c>
      <c r="Q22" s="6" t="s">
        <v>23</v>
      </c>
      <c r="R22" s="17" t="s">
        <v>62</v>
      </c>
    </row>
    <row r="23" spans="1:18">
      <c r="A23" s="5">
        <v>2021031094</v>
      </c>
      <c r="B23" s="6" t="s">
        <v>44</v>
      </c>
      <c r="C23" s="5" t="s">
        <v>20</v>
      </c>
      <c r="D23" s="7" t="s">
        <v>21</v>
      </c>
      <c r="E23" s="8">
        <v>440</v>
      </c>
      <c r="F23" s="9">
        <v>86.67</v>
      </c>
      <c r="G23" s="9">
        <v>27</v>
      </c>
      <c r="H23" s="8">
        <v>1.25</v>
      </c>
      <c r="I23" s="8">
        <v>13</v>
      </c>
      <c r="J23" s="8">
        <f t="shared" si="0"/>
        <v>74.92</v>
      </c>
      <c r="K23" s="8">
        <v>20</v>
      </c>
      <c r="L23" s="11">
        <v>4</v>
      </c>
      <c r="M23" s="6" t="s">
        <v>22</v>
      </c>
      <c r="N23" s="6" t="s">
        <v>23</v>
      </c>
      <c r="O23" s="6" t="s">
        <v>22</v>
      </c>
      <c r="P23" s="6" t="s">
        <v>24</v>
      </c>
      <c r="Q23" s="6" t="s">
        <v>23</v>
      </c>
      <c r="R23" s="17" t="s">
        <v>62</v>
      </c>
    </row>
    <row r="24" spans="1:18">
      <c r="A24" s="5">
        <v>2021031203</v>
      </c>
      <c r="B24" s="6" t="s">
        <v>45</v>
      </c>
      <c r="C24" s="5" t="s">
        <v>20</v>
      </c>
      <c r="D24" s="7" t="s">
        <v>21</v>
      </c>
      <c r="E24" s="8">
        <v>440</v>
      </c>
      <c r="F24" s="9">
        <v>88.05</v>
      </c>
      <c r="G24" s="9">
        <v>14</v>
      </c>
      <c r="H24" s="8">
        <v>0</v>
      </c>
      <c r="I24" s="8">
        <v>23</v>
      </c>
      <c r="J24" s="8">
        <f t="shared" si="0"/>
        <v>74.84</v>
      </c>
      <c r="K24" s="8">
        <v>21</v>
      </c>
      <c r="L24" s="6">
        <v>4.12</v>
      </c>
      <c r="M24" s="6" t="s">
        <v>22</v>
      </c>
      <c r="N24" s="6" t="s">
        <v>23</v>
      </c>
      <c r="O24" s="6" t="s">
        <v>22</v>
      </c>
      <c r="P24" s="6" t="s">
        <v>24</v>
      </c>
      <c r="Q24" s="6" t="s">
        <v>23</v>
      </c>
      <c r="R24" s="17" t="s">
        <v>62</v>
      </c>
    </row>
    <row r="25" spans="1:18">
      <c r="A25" s="5">
        <v>2021031063</v>
      </c>
      <c r="B25" s="6" t="s">
        <v>46</v>
      </c>
      <c r="C25" s="5" t="s">
        <v>20</v>
      </c>
      <c r="D25" s="7" t="s">
        <v>21</v>
      </c>
      <c r="E25" s="8">
        <v>440</v>
      </c>
      <c r="F25" s="9">
        <v>87.82</v>
      </c>
      <c r="G25" s="9">
        <v>17</v>
      </c>
      <c r="H25" s="8">
        <v>0</v>
      </c>
      <c r="I25" s="8">
        <v>23</v>
      </c>
      <c r="J25" s="8">
        <f t="shared" si="0"/>
        <v>74.650000000000006</v>
      </c>
      <c r="K25" s="8">
        <v>22</v>
      </c>
      <c r="L25" s="6">
        <v>4.16</v>
      </c>
      <c r="M25" s="6" t="s">
        <v>22</v>
      </c>
      <c r="N25" s="6" t="s">
        <v>23</v>
      </c>
      <c r="O25" s="6" t="s">
        <v>22</v>
      </c>
      <c r="P25" s="6" t="s">
        <v>24</v>
      </c>
      <c r="Q25" s="6" t="s">
        <v>23</v>
      </c>
      <c r="R25" s="17" t="s">
        <v>62</v>
      </c>
    </row>
    <row r="26" spans="1:18">
      <c r="A26" s="5">
        <v>2021060001</v>
      </c>
      <c r="B26" s="6" t="s">
        <v>47</v>
      </c>
      <c r="C26" s="5" t="s">
        <v>20</v>
      </c>
      <c r="D26" s="7" t="s">
        <v>21</v>
      </c>
      <c r="E26" s="8">
        <v>440</v>
      </c>
      <c r="F26" s="9">
        <v>87.6</v>
      </c>
      <c r="G26" s="9">
        <v>19</v>
      </c>
      <c r="H26" s="8">
        <v>0</v>
      </c>
      <c r="I26" s="8">
        <v>23</v>
      </c>
      <c r="J26" s="8">
        <f t="shared" si="0"/>
        <v>74.459999999999994</v>
      </c>
      <c r="K26" s="8">
        <v>23</v>
      </c>
      <c r="L26" s="6">
        <v>4.08</v>
      </c>
      <c r="M26" s="6" t="s">
        <v>22</v>
      </c>
      <c r="N26" s="6" t="s">
        <v>23</v>
      </c>
      <c r="O26" s="6" t="s">
        <v>22</v>
      </c>
      <c r="P26" s="6" t="s">
        <v>22</v>
      </c>
      <c r="Q26" s="6" t="s">
        <v>23</v>
      </c>
      <c r="R26" s="17" t="s">
        <v>62</v>
      </c>
    </row>
    <row r="27" spans="1:18">
      <c r="A27" s="5">
        <v>2021031012</v>
      </c>
      <c r="B27" s="10" t="s">
        <v>48</v>
      </c>
      <c r="C27" s="5" t="s">
        <v>20</v>
      </c>
      <c r="D27" s="7" t="s">
        <v>21</v>
      </c>
      <c r="E27" s="8">
        <v>440</v>
      </c>
      <c r="F27" s="9">
        <v>87.56</v>
      </c>
      <c r="G27" s="9">
        <v>20</v>
      </c>
      <c r="H27" s="8">
        <v>0</v>
      </c>
      <c r="I27" s="8">
        <v>23</v>
      </c>
      <c r="J27" s="8">
        <f t="shared" si="0"/>
        <v>74.430000000000007</v>
      </c>
      <c r="K27" s="8">
        <v>24</v>
      </c>
      <c r="L27" s="6">
        <v>4.03</v>
      </c>
      <c r="M27" s="6" t="s">
        <v>22</v>
      </c>
      <c r="N27" s="6" t="s">
        <v>23</v>
      </c>
      <c r="O27" s="6" t="s">
        <v>22</v>
      </c>
      <c r="P27" s="6" t="s">
        <v>24</v>
      </c>
      <c r="Q27" s="6" t="s">
        <v>23</v>
      </c>
      <c r="R27" s="17" t="s">
        <v>62</v>
      </c>
    </row>
    <row r="28" spans="1:18">
      <c r="A28" s="5">
        <v>2021031039</v>
      </c>
      <c r="B28" s="6" t="s">
        <v>49</v>
      </c>
      <c r="C28" s="5" t="s">
        <v>20</v>
      </c>
      <c r="D28" s="7" t="s">
        <v>21</v>
      </c>
      <c r="E28" s="8">
        <v>440</v>
      </c>
      <c r="F28" s="9">
        <v>84.72</v>
      </c>
      <c r="G28" s="9">
        <v>81</v>
      </c>
      <c r="H28" s="8">
        <v>2.2000000000000002</v>
      </c>
      <c r="I28" s="8">
        <v>7</v>
      </c>
      <c r="J28" s="8">
        <f t="shared" si="0"/>
        <v>74.209999999999994</v>
      </c>
      <c r="K28" s="8">
        <v>25</v>
      </c>
      <c r="L28" s="11">
        <v>3.8</v>
      </c>
      <c r="M28" s="6" t="s">
        <v>22</v>
      </c>
      <c r="N28" s="6" t="s">
        <v>23</v>
      </c>
      <c r="O28" s="6" t="s">
        <v>22</v>
      </c>
      <c r="P28" s="6" t="s">
        <v>24</v>
      </c>
      <c r="Q28" s="6" t="s">
        <v>23</v>
      </c>
      <c r="R28" s="17" t="s">
        <v>62</v>
      </c>
    </row>
    <row r="29" spans="1:18">
      <c r="A29" s="5">
        <v>2021031224</v>
      </c>
      <c r="B29" s="6" t="s">
        <v>50</v>
      </c>
      <c r="C29" s="5" t="s">
        <v>20</v>
      </c>
      <c r="D29" s="7" t="s">
        <v>21</v>
      </c>
      <c r="E29" s="8">
        <v>440</v>
      </c>
      <c r="F29" s="9">
        <v>86.91</v>
      </c>
      <c r="G29" s="9">
        <v>24</v>
      </c>
      <c r="H29" s="8">
        <v>0.25</v>
      </c>
      <c r="I29" s="8">
        <v>21</v>
      </c>
      <c r="J29" s="8">
        <f t="shared" si="0"/>
        <v>74.12</v>
      </c>
      <c r="K29" s="8">
        <v>26</v>
      </c>
      <c r="L29" s="6">
        <v>4.03</v>
      </c>
      <c r="M29" s="6" t="s">
        <v>22</v>
      </c>
      <c r="N29" s="6" t="s">
        <v>23</v>
      </c>
      <c r="O29" s="6" t="s">
        <v>22</v>
      </c>
      <c r="P29" s="6" t="s">
        <v>24</v>
      </c>
      <c r="Q29" s="6" t="s">
        <v>23</v>
      </c>
      <c r="R29" s="17" t="s">
        <v>62</v>
      </c>
    </row>
    <row r="30" spans="1:18">
      <c r="A30" s="5">
        <v>2021031054</v>
      </c>
      <c r="B30" s="6" t="s">
        <v>51</v>
      </c>
      <c r="C30" s="5" t="s">
        <v>20</v>
      </c>
      <c r="D30" s="7" t="s">
        <v>21</v>
      </c>
      <c r="E30" s="8">
        <v>440</v>
      </c>
      <c r="F30" s="9">
        <v>87.02</v>
      </c>
      <c r="G30" s="9">
        <v>22</v>
      </c>
      <c r="H30" s="8">
        <v>0</v>
      </c>
      <c r="I30" s="8">
        <v>23</v>
      </c>
      <c r="J30" s="8">
        <f t="shared" si="0"/>
        <v>73.97</v>
      </c>
      <c r="K30" s="8">
        <v>27</v>
      </c>
      <c r="L30" s="11">
        <v>4</v>
      </c>
      <c r="M30" s="6" t="s">
        <v>22</v>
      </c>
      <c r="N30" s="6" t="s">
        <v>23</v>
      </c>
      <c r="O30" s="6" t="s">
        <v>22</v>
      </c>
      <c r="P30" s="6" t="s">
        <v>24</v>
      </c>
      <c r="Q30" s="6" t="s">
        <v>23</v>
      </c>
      <c r="R30" s="17" t="s">
        <v>62</v>
      </c>
    </row>
    <row r="31" spans="1:18">
      <c r="A31" s="5">
        <v>2021031314</v>
      </c>
      <c r="B31" s="6" t="s">
        <v>52</v>
      </c>
      <c r="C31" s="5" t="s">
        <v>20</v>
      </c>
      <c r="D31" s="7" t="s">
        <v>21</v>
      </c>
      <c r="E31" s="8">
        <v>440</v>
      </c>
      <c r="F31" s="9">
        <v>87.01</v>
      </c>
      <c r="G31" s="9">
        <v>23</v>
      </c>
      <c r="H31" s="8">
        <v>0</v>
      </c>
      <c r="I31" s="8">
        <v>23</v>
      </c>
      <c r="J31" s="8">
        <f t="shared" si="0"/>
        <v>73.959999999999994</v>
      </c>
      <c r="K31" s="8">
        <v>28</v>
      </c>
      <c r="L31" s="6">
        <v>4.07</v>
      </c>
      <c r="M31" s="6" t="s">
        <v>22</v>
      </c>
      <c r="N31" s="6" t="s">
        <v>23</v>
      </c>
      <c r="O31" s="6" t="s">
        <v>22</v>
      </c>
      <c r="P31" s="6" t="s">
        <v>24</v>
      </c>
      <c r="Q31" s="6" t="s">
        <v>23</v>
      </c>
      <c r="R31" s="17" t="s">
        <v>62</v>
      </c>
    </row>
    <row r="32" spans="1:18">
      <c r="A32" s="5">
        <v>2021031097</v>
      </c>
      <c r="B32" s="6" t="s">
        <v>53</v>
      </c>
      <c r="C32" s="5" t="s">
        <v>20</v>
      </c>
      <c r="D32" s="7" t="s">
        <v>21</v>
      </c>
      <c r="E32" s="8">
        <v>440</v>
      </c>
      <c r="F32" s="9">
        <v>86.89</v>
      </c>
      <c r="G32" s="9">
        <v>25</v>
      </c>
      <c r="H32" s="8">
        <v>0</v>
      </c>
      <c r="I32" s="8">
        <v>23</v>
      </c>
      <c r="J32" s="8">
        <f t="shared" si="0"/>
        <v>73.86</v>
      </c>
      <c r="K32" s="8">
        <v>29</v>
      </c>
      <c r="L32" s="6">
        <v>4.03</v>
      </c>
      <c r="M32" s="6" t="s">
        <v>22</v>
      </c>
      <c r="N32" s="6" t="s">
        <v>23</v>
      </c>
      <c r="O32" s="6" t="s">
        <v>22</v>
      </c>
      <c r="P32" s="6" t="s">
        <v>24</v>
      </c>
      <c r="Q32" s="6" t="s">
        <v>23</v>
      </c>
      <c r="R32" s="17" t="s">
        <v>62</v>
      </c>
    </row>
    <row r="33" spans="1:18">
      <c r="A33" s="5">
        <v>2021031315</v>
      </c>
      <c r="B33" s="6" t="s">
        <v>54</v>
      </c>
      <c r="C33" s="5" t="s">
        <v>20</v>
      </c>
      <c r="D33" s="7" t="s">
        <v>21</v>
      </c>
      <c r="E33" s="8">
        <v>440</v>
      </c>
      <c r="F33" s="9">
        <v>86.21</v>
      </c>
      <c r="G33" s="9">
        <v>36</v>
      </c>
      <c r="H33" s="8">
        <v>0.5</v>
      </c>
      <c r="I33" s="8">
        <v>18</v>
      </c>
      <c r="J33" s="8">
        <f t="shared" si="0"/>
        <v>73.78</v>
      </c>
      <c r="K33" s="8">
        <v>30</v>
      </c>
      <c r="L33" s="6">
        <v>3.93</v>
      </c>
      <c r="M33" s="6" t="s">
        <v>22</v>
      </c>
      <c r="N33" s="6" t="s">
        <v>23</v>
      </c>
      <c r="O33" s="6" t="s">
        <v>22</v>
      </c>
      <c r="P33" s="6" t="s">
        <v>24</v>
      </c>
      <c r="Q33" s="6" t="s">
        <v>23</v>
      </c>
      <c r="R33" s="13" t="s">
        <v>63</v>
      </c>
    </row>
    <row r="34" spans="1:18">
      <c r="A34" s="5">
        <v>2021060341</v>
      </c>
      <c r="B34" s="6" t="s">
        <v>55</v>
      </c>
      <c r="C34" s="5" t="s">
        <v>20</v>
      </c>
      <c r="D34" s="7" t="s">
        <v>21</v>
      </c>
      <c r="E34" s="8">
        <v>440</v>
      </c>
      <c r="F34" s="9">
        <v>86.63</v>
      </c>
      <c r="G34" s="9">
        <v>28</v>
      </c>
      <c r="H34" s="8">
        <v>0</v>
      </c>
      <c r="I34" s="8">
        <v>23</v>
      </c>
      <c r="J34" s="8">
        <f t="shared" si="0"/>
        <v>73.64</v>
      </c>
      <c r="K34" s="8">
        <v>31</v>
      </c>
      <c r="L34" s="6">
        <v>3.97</v>
      </c>
      <c r="M34" s="6" t="s">
        <v>22</v>
      </c>
      <c r="N34" s="6" t="s">
        <v>23</v>
      </c>
      <c r="O34" s="6" t="s">
        <v>22</v>
      </c>
      <c r="P34" s="6" t="s">
        <v>22</v>
      </c>
      <c r="Q34" s="6" t="s">
        <v>23</v>
      </c>
      <c r="R34" s="13"/>
    </row>
    <row r="35" spans="1:18">
      <c r="A35" s="5">
        <v>2021031276</v>
      </c>
      <c r="B35" s="6" t="s">
        <v>56</v>
      </c>
      <c r="C35" s="5" t="s">
        <v>20</v>
      </c>
      <c r="D35" s="7" t="s">
        <v>21</v>
      </c>
      <c r="E35" s="8">
        <v>440</v>
      </c>
      <c r="F35" s="9">
        <v>85.45</v>
      </c>
      <c r="G35" s="9">
        <v>58</v>
      </c>
      <c r="H35" s="8">
        <v>1</v>
      </c>
      <c r="I35" s="8">
        <v>14</v>
      </c>
      <c r="J35" s="8">
        <f t="shared" si="0"/>
        <v>73.63</v>
      </c>
      <c r="K35" s="8">
        <v>32</v>
      </c>
      <c r="L35" s="6">
        <v>3.87</v>
      </c>
      <c r="M35" s="6" t="s">
        <v>22</v>
      </c>
      <c r="N35" s="6" t="s">
        <v>23</v>
      </c>
      <c r="O35" s="6" t="s">
        <v>22</v>
      </c>
      <c r="P35" s="6" t="s">
        <v>24</v>
      </c>
      <c r="Q35" s="6" t="s">
        <v>23</v>
      </c>
      <c r="R35" s="13"/>
    </row>
    <row r="36" spans="1:18">
      <c r="A36" s="5">
        <v>2021031219</v>
      </c>
      <c r="B36" s="6" t="s">
        <v>57</v>
      </c>
      <c r="C36" s="5" t="s">
        <v>20</v>
      </c>
      <c r="D36" s="7" t="s">
        <v>21</v>
      </c>
      <c r="E36" s="8">
        <v>440</v>
      </c>
      <c r="F36" s="9">
        <v>86.34</v>
      </c>
      <c r="G36" s="9">
        <v>31</v>
      </c>
      <c r="H36" s="8">
        <v>0</v>
      </c>
      <c r="I36" s="8">
        <v>23</v>
      </c>
      <c r="J36" s="8">
        <f t="shared" si="0"/>
        <v>73.39</v>
      </c>
      <c r="K36" s="8">
        <v>33</v>
      </c>
      <c r="L36" s="6">
        <v>3.99</v>
      </c>
      <c r="M36" s="6" t="s">
        <v>22</v>
      </c>
      <c r="N36" s="6" t="s">
        <v>23</v>
      </c>
      <c r="O36" s="6" t="s">
        <v>22</v>
      </c>
      <c r="P36" s="6" t="s">
        <v>24</v>
      </c>
      <c r="Q36" s="6" t="s">
        <v>23</v>
      </c>
      <c r="R36" s="13"/>
    </row>
    <row r="37" spans="1:18">
      <c r="A37" s="5">
        <v>2021031196</v>
      </c>
      <c r="B37" s="6" t="s">
        <v>58</v>
      </c>
      <c r="C37" s="5" t="s">
        <v>20</v>
      </c>
      <c r="D37" s="7" t="s">
        <v>21</v>
      </c>
      <c r="E37" s="8">
        <v>440</v>
      </c>
      <c r="F37" s="9">
        <v>84.62</v>
      </c>
      <c r="G37" s="9">
        <v>83</v>
      </c>
      <c r="H37" s="8">
        <v>0.5</v>
      </c>
      <c r="I37" s="8">
        <v>18</v>
      </c>
      <c r="J37" s="8">
        <f t="shared" si="0"/>
        <v>72.430000000000007</v>
      </c>
      <c r="K37" s="8">
        <v>34</v>
      </c>
      <c r="L37" s="6">
        <v>3.77</v>
      </c>
      <c r="M37" s="6" t="s">
        <v>22</v>
      </c>
      <c r="N37" s="6" t="s">
        <v>23</v>
      </c>
      <c r="O37" s="6" t="s">
        <v>22</v>
      </c>
      <c r="P37" s="6" t="s">
        <v>24</v>
      </c>
      <c r="Q37" s="6" t="s">
        <v>23</v>
      </c>
      <c r="R37" s="13"/>
    </row>
    <row r="38" spans="1:18">
      <c r="A38" s="5">
        <v>2021031075</v>
      </c>
      <c r="B38" s="6" t="s">
        <v>59</v>
      </c>
      <c r="C38" s="5" t="s">
        <v>20</v>
      </c>
      <c r="D38" s="7" t="s">
        <v>21</v>
      </c>
      <c r="E38" s="8">
        <v>440</v>
      </c>
      <c r="F38" s="9">
        <v>84.54</v>
      </c>
      <c r="G38" s="9">
        <v>89</v>
      </c>
      <c r="H38" s="8">
        <v>0</v>
      </c>
      <c r="I38" s="8">
        <v>23</v>
      </c>
      <c r="J38" s="8">
        <f t="shared" si="0"/>
        <v>71.86</v>
      </c>
      <c r="K38" s="8">
        <v>35</v>
      </c>
      <c r="L38" s="6">
        <v>3.81</v>
      </c>
      <c r="M38" s="6" t="s">
        <v>22</v>
      </c>
      <c r="N38" s="6" t="s">
        <v>23</v>
      </c>
      <c r="O38" s="6" t="s">
        <v>22</v>
      </c>
      <c r="P38" s="6" t="s">
        <v>24</v>
      </c>
      <c r="Q38" s="6" t="s">
        <v>23</v>
      </c>
      <c r="R38" s="13"/>
    </row>
    <row r="39" spans="1:18">
      <c r="A39" s="5">
        <v>2021031269</v>
      </c>
      <c r="B39" s="6" t="s">
        <v>60</v>
      </c>
      <c r="C39" s="5" t="s">
        <v>20</v>
      </c>
      <c r="D39" s="7" t="s">
        <v>21</v>
      </c>
      <c r="E39" s="8">
        <v>440</v>
      </c>
      <c r="F39" s="9">
        <v>84.02</v>
      </c>
      <c r="G39" s="9">
        <v>108</v>
      </c>
      <c r="H39" s="8">
        <v>0</v>
      </c>
      <c r="I39" s="8">
        <v>23</v>
      </c>
      <c r="J39" s="8">
        <f t="shared" si="0"/>
        <v>71.42</v>
      </c>
      <c r="K39" s="8">
        <v>36</v>
      </c>
      <c r="L39" s="6">
        <v>3.73</v>
      </c>
      <c r="M39" s="6" t="s">
        <v>22</v>
      </c>
      <c r="N39" s="6" t="s">
        <v>23</v>
      </c>
      <c r="O39" s="6" t="s">
        <v>22</v>
      </c>
      <c r="P39" s="6" t="s">
        <v>24</v>
      </c>
      <c r="Q39" s="6" t="s">
        <v>23</v>
      </c>
      <c r="R39" s="13"/>
    </row>
    <row r="40" spans="1:18">
      <c r="A40" s="5">
        <v>2021031112</v>
      </c>
      <c r="B40" s="6" t="s">
        <v>61</v>
      </c>
      <c r="C40" s="5" t="s">
        <v>20</v>
      </c>
      <c r="D40" s="7" t="s">
        <v>21</v>
      </c>
      <c r="E40" s="8">
        <v>440</v>
      </c>
      <c r="F40" s="9">
        <v>83.67</v>
      </c>
      <c r="G40" s="9">
        <v>122</v>
      </c>
      <c r="H40" s="8">
        <v>0</v>
      </c>
      <c r="I40" s="8">
        <v>23</v>
      </c>
      <c r="J40" s="8">
        <f t="shared" si="0"/>
        <v>71.12</v>
      </c>
      <c r="K40" s="8">
        <v>37</v>
      </c>
      <c r="L40" s="6">
        <v>3.69</v>
      </c>
      <c r="M40" s="6" t="s">
        <v>22</v>
      </c>
      <c r="N40" s="6" t="s">
        <v>23</v>
      </c>
      <c r="O40" s="6" t="s">
        <v>22</v>
      </c>
      <c r="P40" s="6" t="s">
        <v>24</v>
      </c>
      <c r="Q40" s="6" t="s">
        <v>23</v>
      </c>
      <c r="R40" s="13"/>
    </row>
  </sheetData>
  <autoFilter ref="A3:R40">
    <sortState ref="A4:R40">
      <sortCondition descending="1" ref="J3:J40"/>
    </sortState>
    <extLst/>
  </autoFilter>
  <mergeCells count="3">
    <mergeCell ref="A1:Q1"/>
    <mergeCell ref="A2:Q2"/>
    <mergeCell ref="R1:R2"/>
  </mergeCells>
  <phoneticPr fontId="8" type="noConversion"/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>
      <selection activeCell="B1" sqref="B1"/>
    </sheetView>
  </sheetViews>
  <sheetFormatPr defaultRowHeight="14"/>
  <sheetData>
    <row r="1" spans="1:1">
      <c r="A1" s="8">
        <v>3.75</v>
      </c>
    </row>
    <row r="2" spans="1:1">
      <c r="A2" s="8">
        <v>6.75</v>
      </c>
    </row>
    <row r="3" spans="1:1">
      <c r="A3" s="8">
        <v>4.5</v>
      </c>
    </row>
    <row r="4" spans="1:1">
      <c r="A4" s="8">
        <v>3.5</v>
      </c>
    </row>
    <row r="5" spans="1:1">
      <c r="A5" s="8">
        <v>3.17</v>
      </c>
    </row>
    <row r="6" spans="1:1">
      <c r="A6" s="8">
        <v>3.17</v>
      </c>
    </row>
    <row r="7" spans="1:1">
      <c r="A7" s="8">
        <v>1.5</v>
      </c>
    </row>
    <row r="8" spans="1:1">
      <c r="A8" s="8">
        <v>2</v>
      </c>
    </row>
    <row r="9" spans="1:1">
      <c r="A9" s="8">
        <v>1.5</v>
      </c>
    </row>
    <row r="10" spans="1:1">
      <c r="A10" s="8">
        <v>0</v>
      </c>
    </row>
    <row r="11" spans="1:1">
      <c r="A11" s="8">
        <v>1.5</v>
      </c>
    </row>
    <row r="12" spans="1:1">
      <c r="A12" s="8">
        <v>2</v>
      </c>
    </row>
    <row r="13" spans="1:1">
      <c r="A13" s="8">
        <v>0.75</v>
      </c>
    </row>
    <row r="14" spans="1:1">
      <c r="A14" s="8">
        <v>0.75</v>
      </c>
    </row>
    <row r="15" spans="1:1">
      <c r="A15" s="8">
        <v>0.75</v>
      </c>
    </row>
    <row r="16" spans="1:1">
      <c r="A16" s="8">
        <v>0.5</v>
      </c>
    </row>
    <row r="17" spans="1:1">
      <c r="A17" s="8">
        <v>0</v>
      </c>
    </row>
    <row r="18" spans="1:1">
      <c r="A18" s="8">
        <v>0.25</v>
      </c>
    </row>
    <row r="19" spans="1:1">
      <c r="A19" s="8">
        <v>0</v>
      </c>
    </row>
    <row r="20" spans="1:1">
      <c r="A20" s="8">
        <v>1.25</v>
      </c>
    </row>
    <row r="21" spans="1:1">
      <c r="A21" s="8">
        <v>0</v>
      </c>
    </row>
    <row r="22" spans="1:1">
      <c r="A22" s="8">
        <v>0</v>
      </c>
    </row>
    <row r="23" spans="1:1">
      <c r="A23" s="8">
        <v>0</v>
      </c>
    </row>
    <row r="24" spans="1:1">
      <c r="A24" s="8">
        <v>0</v>
      </c>
    </row>
    <row r="25" spans="1:1">
      <c r="A25" s="8">
        <v>2.2000000000000002</v>
      </c>
    </row>
    <row r="26" spans="1:1">
      <c r="A26" s="8">
        <v>0.25</v>
      </c>
    </row>
    <row r="27" spans="1:1">
      <c r="A27" s="8">
        <v>0</v>
      </c>
    </row>
    <row r="28" spans="1:1">
      <c r="A28" s="8">
        <v>0</v>
      </c>
    </row>
    <row r="29" spans="1:1">
      <c r="A29" s="8">
        <v>0</v>
      </c>
    </row>
    <row r="30" spans="1:1">
      <c r="A30" s="8">
        <v>0.5</v>
      </c>
    </row>
    <row r="31" spans="1:1">
      <c r="A31" s="8">
        <v>0</v>
      </c>
    </row>
    <row r="32" spans="1:1">
      <c r="A32" s="8">
        <v>1</v>
      </c>
    </row>
    <row r="33" spans="1:1">
      <c r="A33" s="8">
        <v>0</v>
      </c>
    </row>
    <row r="34" spans="1:1">
      <c r="A34" s="8">
        <v>0.5</v>
      </c>
    </row>
    <row r="35" spans="1:1">
      <c r="A35" s="8">
        <v>0</v>
      </c>
    </row>
    <row r="36" spans="1:1">
      <c r="A36" s="8">
        <v>0</v>
      </c>
    </row>
    <row r="37" spans="1:1">
      <c r="A37" s="8">
        <v>0</v>
      </c>
    </row>
  </sheetData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2024-09-09T02:16:00Z</dcterms:created>
  <dcterms:modified xsi:type="dcterms:W3CDTF">2024-09-10T16:13:21Z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