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definedNames>
    <definedName name="_xlnm._FilterDatabase" localSheetId="0" hidden="1">Sheet1!$A$2:$R$46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<sst xmlns="http://schemas.openxmlformats.org/spreadsheetml/2006/main" count="423" uniqueCount="88">
  <si>
    <t>西南政法大学商学院2025年应届优秀本科毕业生免试攻读硕士学位研究生推荐人选公示</t>
  </si>
  <si>
    <r>
      <rPr>
        <sz val="10.5"/>
        <color theme="1"/>
        <rFont val="方正仿宋_GBK"/>
        <charset val="134"/>
      </rPr>
      <t>学号</t>
    </r>
  </si>
  <si>
    <t>姓名</t>
  </si>
  <si>
    <r>
      <rPr>
        <sz val="10.5"/>
        <color theme="1"/>
        <rFont val="方正仿宋_GBK"/>
        <charset val="134"/>
      </rPr>
      <t>学院</t>
    </r>
  </si>
  <si>
    <r>
      <rPr>
        <sz val="10.5"/>
        <color theme="1"/>
        <rFont val="方正仿宋_GBK"/>
        <charset val="134"/>
      </rPr>
      <t>专业</t>
    </r>
  </si>
  <si>
    <r>
      <rPr>
        <sz val="10.5"/>
        <color theme="1"/>
        <rFont val="方正仿宋_GBK"/>
        <charset val="134"/>
      </rPr>
      <t>专业人数</t>
    </r>
  </si>
  <si>
    <r>
      <rPr>
        <sz val="10.5"/>
        <color theme="1"/>
        <rFont val="方正仿宋_GBK"/>
        <charset val="134"/>
      </rPr>
      <t>学业成绩</t>
    </r>
  </si>
  <si>
    <r>
      <rPr>
        <sz val="10.5"/>
        <color theme="1"/>
        <rFont val="方正仿宋_GBK"/>
        <charset val="134"/>
      </rPr>
      <t>学业成绩排名</t>
    </r>
  </si>
  <si>
    <r>
      <rPr>
        <sz val="10.5"/>
        <color theme="1"/>
        <rFont val="方正仿宋_GBK"/>
        <charset val="134"/>
      </rPr>
      <t>创新能力测评成绩</t>
    </r>
  </si>
  <si>
    <r>
      <rPr>
        <sz val="10.5"/>
        <color theme="1"/>
        <rFont val="方正仿宋_GBK"/>
        <charset val="134"/>
      </rPr>
      <t>创新能力测评成绩排名</t>
    </r>
  </si>
  <si>
    <r>
      <rPr>
        <sz val="10.5"/>
        <color theme="1"/>
        <rFont val="方正仿宋_GBK"/>
        <charset val="134"/>
      </rPr>
      <t>综合测评成绩</t>
    </r>
  </si>
  <si>
    <r>
      <rPr>
        <sz val="10.5"/>
        <color theme="1"/>
        <rFont val="方正仿宋_GBK"/>
        <charset val="134"/>
      </rPr>
      <t>综合测评成绩排名</t>
    </r>
  </si>
  <si>
    <r>
      <rPr>
        <sz val="10.5"/>
        <color theme="1"/>
        <rFont val="方正仿宋_GBK"/>
        <charset val="134"/>
      </rPr>
      <t>GPA</t>
    </r>
  </si>
  <si>
    <r>
      <rPr>
        <sz val="10.5"/>
        <color theme="1"/>
        <rFont val="方正仿宋_GBK"/>
        <charset val="134"/>
      </rPr>
      <t>英语四六级成绩是否达标</t>
    </r>
  </si>
  <si>
    <r>
      <rPr>
        <sz val="10.5"/>
        <color theme="1"/>
        <rFont val="方正仿宋_GBK"/>
        <charset val="134"/>
      </rPr>
      <t>有无辅修或交流学习情形</t>
    </r>
  </si>
  <si>
    <r>
      <rPr>
        <sz val="10.5"/>
        <color theme="1"/>
        <rFont val="方正仿宋_GBK"/>
        <charset val="134"/>
      </rPr>
      <t>体育是否达标</t>
    </r>
  </si>
  <si>
    <r>
      <rPr>
        <sz val="10.5"/>
        <color theme="1"/>
        <rFont val="方正仿宋_GBK"/>
        <charset val="134"/>
      </rPr>
      <t>是否为转专业学生</t>
    </r>
  </si>
  <si>
    <r>
      <rPr>
        <sz val="10.5"/>
        <color theme="1"/>
        <rFont val="方正仿宋_GBK"/>
        <charset val="134"/>
      </rPr>
      <t>课程首次考核成绩有无不及格和缺考记录</t>
    </r>
  </si>
  <si>
    <r>
      <rPr>
        <sz val="10.5"/>
        <color theme="1"/>
        <rFont val="方正仿宋_GBK"/>
        <charset val="134"/>
      </rPr>
      <t>备注</t>
    </r>
  </si>
  <si>
    <t>2021060207</t>
  </si>
  <si>
    <t>张**</t>
  </si>
  <si>
    <r>
      <rPr>
        <sz val="10"/>
        <color rgb="FF000000"/>
        <rFont val="宋体"/>
        <charset val="134"/>
      </rPr>
      <t>商学院</t>
    </r>
  </si>
  <si>
    <t>市场营销</t>
  </si>
  <si>
    <t>是</t>
  </si>
  <si>
    <t>无</t>
  </si>
  <si>
    <t>否</t>
  </si>
  <si>
    <t>拟推荐</t>
  </si>
  <si>
    <t>查**</t>
  </si>
  <si>
    <t>应**</t>
  </si>
  <si>
    <t>工商管理</t>
  </si>
  <si>
    <t>2021060017</t>
  </si>
  <si>
    <t>李*</t>
  </si>
  <si>
    <t>2021060343</t>
  </si>
  <si>
    <t>呼**</t>
  </si>
  <si>
    <t>2021060197</t>
  </si>
  <si>
    <t>王**</t>
  </si>
  <si>
    <t>候补</t>
  </si>
  <si>
    <t>2021060369</t>
  </si>
  <si>
    <t>刘**</t>
  </si>
  <si>
    <t>2021060068</t>
  </si>
  <si>
    <t>左**</t>
  </si>
  <si>
    <t>2021060340</t>
  </si>
  <si>
    <t>袁**</t>
  </si>
  <si>
    <t>劳动关系</t>
  </si>
  <si>
    <t>有</t>
  </si>
  <si>
    <t>任**</t>
  </si>
  <si>
    <t>李**</t>
  </si>
  <si>
    <t>2021060236</t>
  </si>
  <si>
    <t>牛**</t>
  </si>
  <si>
    <t>2021060402</t>
  </si>
  <si>
    <t>2021061004</t>
  </si>
  <si>
    <t>欧**</t>
  </si>
  <si>
    <t>法学+工商管理双学位</t>
  </si>
  <si>
    <t>2021061031</t>
  </si>
  <si>
    <t>2021061024</t>
  </si>
  <si>
    <t>2021061018</t>
  </si>
  <si>
    <t>樊**</t>
  </si>
  <si>
    <t>2021061028</t>
  </si>
  <si>
    <t>2021061011</t>
  </si>
  <si>
    <t>曾**</t>
  </si>
  <si>
    <t>2021100135</t>
  </si>
  <si>
    <t>莫**</t>
  </si>
  <si>
    <t>会计学</t>
  </si>
  <si>
    <t>2021060002</t>
  </si>
  <si>
    <t>孙**</t>
  </si>
  <si>
    <t>商学院</t>
  </si>
  <si>
    <t>伍*</t>
  </si>
  <si>
    <t>2021060406</t>
  </si>
  <si>
    <t>2021060393</t>
  </si>
  <si>
    <t>弓**</t>
  </si>
  <si>
    <t>沈**</t>
  </si>
  <si>
    <t>魏**</t>
  </si>
  <si>
    <t>黄**</t>
  </si>
  <si>
    <t>蒲**</t>
  </si>
  <si>
    <t>2021060444</t>
  </si>
  <si>
    <t>审计学</t>
  </si>
  <si>
    <t>张*</t>
  </si>
  <si>
    <t>丁*</t>
  </si>
  <si>
    <t>汤**</t>
  </si>
  <si>
    <t>郭*</t>
  </si>
  <si>
    <t>熊**</t>
  </si>
  <si>
    <t>汪**</t>
  </si>
  <si>
    <t>王*</t>
  </si>
  <si>
    <t>殷**</t>
  </si>
  <si>
    <t>电子商务及法律</t>
  </si>
  <si>
    <t>牟**</t>
  </si>
  <si>
    <t>徐*</t>
  </si>
  <si>
    <t>何**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</si>
</sst>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.5"/>
      <color theme="1"/>
      <name val="方正仿宋_GBK"/>
      <charset val="134"/>
    </font>
    <font>
      <sz val="12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2"/>
      <color indexed="8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6"/>
  <sheetViews>
    <sheetView tabSelected="1" topLeftCell="B1" workbookViewId="0">
      <selection activeCell="I53" sqref="I53"/>
    </sheetView>
  </sheetViews>
  <sheetFormatPr defaultColWidth="9" defaultRowHeight="13.5"/>
  <cols>
    <col min="1" max="1" width="10.875" style="1" customWidth="1"/>
    <col min="2" max="2" width="15.75" style="1" customWidth="1"/>
    <col min="3" max="3" width="9" style="1"/>
    <col min="4" max="4" width="17.75" style="1" customWidth="1"/>
    <col min="5" max="6" width="9" style="1"/>
    <col min="7" max="7" width="15.5" style="1" customWidth="1"/>
    <col min="8" max="8" width="16.75" style="1" customWidth="1"/>
    <col min="9" max="9" width="9" style="1"/>
    <col min="10" max="10" width="13.375" style="1" customWidth="1"/>
    <col min="11" max="11" width="14.875" style="1" customWidth="1"/>
    <col min="12" max="12" width="9" style="1" hidden="1" customWidth="1"/>
    <col min="13" max="13" width="19.625" style="2" hidden="1" customWidth="1"/>
    <col min="14" max="14" width="23" style="1" hidden="1" customWidth="1"/>
    <col min="15" max="15" width="17.5" style="2" hidden="1" customWidth="1"/>
    <col min="16" max="16" width="16.875" style="2" hidden="1" customWidth="1"/>
    <col min="17" max="17" width="9" style="1" customWidth="1"/>
    <col min="18" max="16384" width="9" style="1"/>
  </cols>
  <sheetData>
    <row r="1" ht="25.5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63.75" spans="1:18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4" t="s">
        <v>10</v>
      </c>
      <c r="K2" s="4" t="s">
        <v>11</v>
      </c>
      <c r="L2" s="5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5" t="s">
        <v>17</v>
      </c>
      <c r="R2" s="5" t="s">
        <v>18</v>
      </c>
    </row>
    <row r="3" ht="14.25" spans="1:18">
      <c r="A3" s="6" t="s">
        <v>19</v>
      </c>
      <c r="B3" s="6" t="s">
        <v>20</v>
      </c>
      <c r="C3" s="7" t="s">
        <v>21</v>
      </c>
      <c r="D3" s="8" t="s">
        <v>22</v>
      </c>
      <c r="E3" s="9">
        <v>49</v>
      </c>
      <c r="F3" s="9">
        <v>78.28</v>
      </c>
      <c r="G3" s="9">
        <v>3</v>
      </c>
      <c r="H3" s="9">
        <v>0</v>
      </c>
      <c r="I3" s="17">
        <v>1</v>
      </c>
      <c r="J3" s="18">
        <f>F3*0.85+H3</f>
        <v>66.538</v>
      </c>
      <c r="K3" s="16">
        <v>1</v>
      </c>
      <c r="L3" s="16">
        <v>3.24</v>
      </c>
      <c r="M3" s="16" t="s">
        <v>23</v>
      </c>
      <c r="N3" s="16" t="s">
        <v>24</v>
      </c>
      <c r="O3" s="16" t="s">
        <v>23</v>
      </c>
      <c r="P3" s="16" t="s">
        <v>25</v>
      </c>
      <c r="Q3" s="16" t="s">
        <v>24</v>
      </c>
      <c r="R3" s="16" t="s">
        <v>26</v>
      </c>
    </row>
    <row r="4" ht="14.25" spans="1:18">
      <c r="A4" s="6">
        <v>2021060119</v>
      </c>
      <c r="B4" s="10" t="s">
        <v>27</v>
      </c>
      <c r="C4" s="7" t="s">
        <v>21</v>
      </c>
      <c r="D4" s="8" t="s">
        <v>22</v>
      </c>
      <c r="E4" s="9">
        <v>49</v>
      </c>
      <c r="F4" s="9">
        <v>76.75</v>
      </c>
      <c r="G4" s="9">
        <v>8</v>
      </c>
      <c r="H4" s="9">
        <v>0</v>
      </c>
      <c r="I4" s="17">
        <v>1</v>
      </c>
      <c r="J4" s="18">
        <f t="shared" ref="J3:J46" si="0">F4*0.85+H4</f>
        <v>65.2375</v>
      </c>
      <c r="K4" s="16">
        <v>2</v>
      </c>
      <c r="L4" s="16">
        <v>3.22</v>
      </c>
      <c r="M4" s="16" t="s">
        <v>23</v>
      </c>
      <c r="N4" s="16" t="s">
        <v>24</v>
      </c>
      <c r="O4" s="16" t="s">
        <v>23</v>
      </c>
      <c r="P4" s="16" t="s">
        <v>25</v>
      </c>
      <c r="Q4" s="16" t="s">
        <v>24</v>
      </c>
      <c r="R4" s="16" t="s">
        <v>26</v>
      </c>
    </row>
    <row r="5" ht="14.25" spans="1:18">
      <c r="A5" s="11">
        <v>2021060019</v>
      </c>
      <c r="B5" s="10" t="s">
        <v>28</v>
      </c>
      <c r="C5" s="7" t="s">
        <v>21</v>
      </c>
      <c r="D5" s="8" t="s">
        <v>29</v>
      </c>
      <c r="E5" s="9">
        <v>40</v>
      </c>
      <c r="F5" s="9">
        <v>85.77</v>
      </c>
      <c r="G5" s="9">
        <v>1</v>
      </c>
      <c r="H5" s="9">
        <v>6</v>
      </c>
      <c r="I5" s="16">
        <v>2</v>
      </c>
      <c r="J5" s="18">
        <f t="shared" si="0"/>
        <v>78.9045</v>
      </c>
      <c r="K5" s="16">
        <v>1</v>
      </c>
      <c r="L5" s="16">
        <v>3.93</v>
      </c>
      <c r="M5" s="16" t="s">
        <v>23</v>
      </c>
      <c r="N5" s="16" t="s">
        <v>24</v>
      </c>
      <c r="O5" s="16" t="s">
        <v>23</v>
      </c>
      <c r="P5" s="16" t="s">
        <v>25</v>
      </c>
      <c r="Q5" s="16" t="s">
        <v>24</v>
      </c>
      <c r="R5" s="16" t="s">
        <v>26</v>
      </c>
    </row>
    <row r="6" ht="14.25" spans="1:18">
      <c r="A6" s="11" t="s">
        <v>30</v>
      </c>
      <c r="B6" s="6" t="s">
        <v>31</v>
      </c>
      <c r="C6" s="7" t="s">
        <v>21</v>
      </c>
      <c r="D6" s="8" t="s">
        <v>29</v>
      </c>
      <c r="E6" s="9">
        <v>40</v>
      </c>
      <c r="F6" s="9">
        <v>83.97</v>
      </c>
      <c r="G6" s="9">
        <v>3</v>
      </c>
      <c r="H6" s="9">
        <v>7.5</v>
      </c>
      <c r="I6" s="16">
        <v>1</v>
      </c>
      <c r="J6" s="18">
        <f t="shared" si="0"/>
        <v>78.8745</v>
      </c>
      <c r="K6" s="16">
        <v>2</v>
      </c>
      <c r="L6" s="16">
        <v>3.75</v>
      </c>
      <c r="M6" s="16" t="s">
        <v>23</v>
      </c>
      <c r="N6" s="16" t="s">
        <v>24</v>
      </c>
      <c r="O6" s="16" t="s">
        <v>23</v>
      </c>
      <c r="P6" s="16" t="s">
        <v>25</v>
      </c>
      <c r="Q6" s="16" t="s">
        <v>24</v>
      </c>
      <c r="R6" s="16" t="s">
        <v>26</v>
      </c>
    </row>
    <row r="7" ht="14.25" spans="1:18">
      <c r="A7" s="11" t="s">
        <v>32</v>
      </c>
      <c r="B7" s="10" t="s">
        <v>33</v>
      </c>
      <c r="C7" s="7" t="s">
        <v>21</v>
      </c>
      <c r="D7" s="8" t="s">
        <v>29</v>
      </c>
      <c r="E7" s="9">
        <v>40</v>
      </c>
      <c r="F7" s="9">
        <v>84.27</v>
      </c>
      <c r="G7" s="9">
        <v>2</v>
      </c>
      <c r="H7" s="9">
        <v>4</v>
      </c>
      <c r="I7" s="16">
        <v>3</v>
      </c>
      <c r="J7" s="18">
        <f t="shared" si="0"/>
        <v>75.6295</v>
      </c>
      <c r="K7" s="16">
        <v>3</v>
      </c>
      <c r="L7" s="16">
        <v>3.74</v>
      </c>
      <c r="M7" s="16" t="s">
        <v>23</v>
      </c>
      <c r="N7" s="16" t="s">
        <v>24</v>
      </c>
      <c r="O7" s="16" t="s">
        <v>23</v>
      </c>
      <c r="P7" s="16" t="s">
        <v>25</v>
      </c>
      <c r="Q7" s="16" t="s">
        <v>24</v>
      </c>
      <c r="R7" s="16" t="s">
        <v>26</v>
      </c>
    </row>
    <row r="8" ht="14.25" spans="1:18">
      <c r="A8" s="11" t="s">
        <v>34</v>
      </c>
      <c r="B8" s="10" t="s">
        <v>35</v>
      </c>
      <c r="C8" s="7" t="s">
        <v>21</v>
      </c>
      <c r="D8" s="8" t="s">
        <v>29</v>
      </c>
      <c r="E8" s="9">
        <v>40</v>
      </c>
      <c r="F8" s="9">
        <v>79.98</v>
      </c>
      <c r="G8" s="9">
        <v>11</v>
      </c>
      <c r="H8" s="9">
        <v>2</v>
      </c>
      <c r="I8" s="16">
        <v>4</v>
      </c>
      <c r="J8" s="18">
        <f t="shared" si="0"/>
        <v>69.983</v>
      </c>
      <c r="K8" s="16">
        <v>4</v>
      </c>
      <c r="L8" s="16">
        <v>3.52</v>
      </c>
      <c r="M8" s="16" t="s">
        <v>23</v>
      </c>
      <c r="N8" s="16" t="s">
        <v>24</v>
      </c>
      <c r="O8" s="16" t="s">
        <v>23</v>
      </c>
      <c r="P8" s="16" t="s">
        <v>25</v>
      </c>
      <c r="Q8" s="16" t="s">
        <v>24</v>
      </c>
      <c r="R8" s="16" t="s">
        <v>36</v>
      </c>
    </row>
    <row r="9" ht="14.25" spans="1:18">
      <c r="A9" s="11" t="s">
        <v>37</v>
      </c>
      <c r="B9" s="10" t="s">
        <v>38</v>
      </c>
      <c r="C9" s="7" t="s">
        <v>21</v>
      </c>
      <c r="D9" s="8" t="s">
        <v>29</v>
      </c>
      <c r="E9" s="9">
        <v>40</v>
      </c>
      <c r="F9" s="9">
        <v>80.72</v>
      </c>
      <c r="G9" s="9">
        <v>7</v>
      </c>
      <c r="H9" s="9">
        <v>0</v>
      </c>
      <c r="I9" s="16">
        <v>5</v>
      </c>
      <c r="J9" s="18">
        <f t="shared" si="0"/>
        <v>68.612</v>
      </c>
      <c r="K9" s="16">
        <v>5</v>
      </c>
      <c r="L9" s="16">
        <v>3.46</v>
      </c>
      <c r="M9" s="16" t="s">
        <v>23</v>
      </c>
      <c r="N9" s="16" t="s">
        <v>24</v>
      </c>
      <c r="O9" s="16" t="s">
        <v>23</v>
      </c>
      <c r="P9" s="16" t="s">
        <v>25</v>
      </c>
      <c r="Q9" s="16" t="s">
        <v>24</v>
      </c>
      <c r="R9" s="16"/>
    </row>
    <row r="10" ht="14.25" spans="1:18">
      <c r="A10" s="11" t="s">
        <v>39</v>
      </c>
      <c r="B10" s="10" t="s">
        <v>40</v>
      </c>
      <c r="C10" s="7" t="s">
        <v>21</v>
      </c>
      <c r="D10" s="8" t="s">
        <v>29</v>
      </c>
      <c r="E10" s="9">
        <v>40</v>
      </c>
      <c r="F10" s="9">
        <v>79.83</v>
      </c>
      <c r="G10" s="9">
        <v>12</v>
      </c>
      <c r="H10" s="9">
        <v>0</v>
      </c>
      <c r="I10" s="16">
        <v>5</v>
      </c>
      <c r="J10" s="18">
        <f t="shared" si="0"/>
        <v>67.8555</v>
      </c>
      <c r="K10" s="16">
        <v>6</v>
      </c>
      <c r="L10" s="16">
        <v>3.42</v>
      </c>
      <c r="M10" s="16" t="s">
        <v>23</v>
      </c>
      <c r="N10" s="16" t="s">
        <v>24</v>
      </c>
      <c r="O10" s="16" t="s">
        <v>23</v>
      </c>
      <c r="P10" s="16" t="s">
        <v>25</v>
      </c>
      <c r="Q10" s="16" t="s">
        <v>24</v>
      </c>
      <c r="R10" s="16"/>
    </row>
    <row r="11" ht="14.25" spans="1:18">
      <c r="A11" s="6" t="s">
        <v>41</v>
      </c>
      <c r="B11" s="10" t="s">
        <v>42</v>
      </c>
      <c r="C11" s="7" t="s">
        <v>21</v>
      </c>
      <c r="D11" s="8" t="s">
        <v>43</v>
      </c>
      <c r="E11" s="9">
        <v>48</v>
      </c>
      <c r="F11" s="9">
        <v>83.37</v>
      </c>
      <c r="G11" s="9">
        <v>1</v>
      </c>
      <c r="H11" s="9">
        <v>2.5</v>
      </c>
      <c r="I11" s="16">
        <v>1</v>
      </c>
      <c r="J11" s="18">
        <f t="shared" si="0"/>
        <v>73.3645</v>
      </c>
      <c r="K11" s="16">
        <v>1</v>
      </c>
      <c r="L11" s="16">
        <v>3.82</v>
      </c>
      <c r="M11" s="16" t="s">
        <v>23</v>
      </c>
      <c r="N11" s="16" t="s">
        <v>44</v>
      </c>
      <c r="O11" s="16" t="s">
        <v>23</v>
      </c>
      <c r="P11" s="16" t="s">
        <v>25</v>
      </c>
      <c r="Q11" s="16" t="s">
        <v>24</v>
      </c>
      <c r="R11" s="16" t="s">
        <v>26</v>
      </c>
    </row>
    <row r="12" ht="14.25" spans="1:18">
      <c r="A12" s="6">
        <v>2021060157</v>
      </c>
      <c r="B12" s="10" t="s">
        <v>45</v>
      </c>
      <c r="C12" s="7" t="s">
        <v>21</v>
      </c>
      <c r="D12" s="8" t="s">
        <v>43</v>
      </c>
      <c r="E12" s="9">
        <v>48</v>
      </c>
      <c r="F12" s="12">
        <v>82.6</v>
      </c>
      <c r="G12" s="9">
        <v>2</v>
      </c>
      <c r="H12" s="9">
        <v>0</v>
      </c>
      <c r="I12" s="16">
        <v>4</v>
      </c>
      <c r="J12" s="18">
        <f t="shared" si="0"/>
        <v>70.21</v>
      </c>
      <c r="K12" s="16">
        <v>2</v>
      </c>
      <c r="L12" s="16">
        <v>3.72</v>
      </c>
      <c r="M12" s="16" t="s">
        <v>23</v>
      </c>
      <c r="N12" s="16" t="s">
        <v>24</v>
      </c>
      <c r="O12" s="16" t="s">
        <v>23</v>
      </c>
      <c r="P12" s="16" t="s">
        <v>25</v>
      </c>
      <c r="Q12" s="16" t="s">
        <v>24</v>
      </c>
      <c r="R12" s="16" t="s">
        <v>26</v>
      </c>
    </row>
    <row r="13" ht="14.25" spans="1:18">
      <c r="A13" s="6">
        <v>2021060432</v>
      </c>
      <c r="B13" s="10" t="s">
        <v>46</v>
      </c>
      <c r="C13" s="7" t="s">
        <v>21</v>
      </c>
      <c r="D13" s="8" t="s">
        <v>43</v>
      </c>
      <c r="E13" s="9">
        <v>48</v>
      </c>
      <c r="F13" s="9">
        <v>79.81</v>
      </c>
      <c r="G13" s="9">
        <v>4</v>
      </c>
      <c r="H13" s="9">
        <v>1.5</v>
      </c>
      <c r="I13" s="16">
        <v>3</v>
      </c>
      <c r="J13" s="18">
        <f>F13*0.85+H13</f>
        <v>69.3385</v>
      </c>
      <c r="K13" s="16">
        <v>3</v>
      </c>
      <c r="L13" s="19">
        <v>3.42</v>
      </c>
      <c r="M13" s="16" t="s">
        <v>23</v>
      </c>
      <c r="N13" s="16" t="s">
        <v>24</v>
      </c>
      <c r="O13" s="16" t="s">
        <v>23</v>
      </c>
      <c r="P13" s="16" t="s">
        <v>25</v>
      </c>
      <c r="Q13" s="16" t="s">
        <v>24</v>
      </c>
      <c r="R13" s="16" t="s">
        <v>26</v>
      </c>
    </row>
    <row r="14" ht="14.25" spans="1:18">
      <c r="A14" s="6" t="s">
        <v>47</v>
      </c>
      <c r="B14" s="10" t="s">
        <v>48</v>
      </c>
      <c r="C14" s="7" t="s">
        <v>21</v>
      </c>
      <c r="D14" s="8" t="s">
        <v>43</v>
      </c>
      <c r="E14" s="9">
        <v>48</v>
      </c>
      <c r="F14" s="9">
        <v>77.78</v>
      </c>
      <c r="G14" s="9">
        <v>8</v>
      </c>
      <c r="H14" s="9">
        <v>2</v>
      </c>
      <c r="I14" s="16">
        <v>2</v>
      </c>
      <c r="J14" s="18">
        <f>F14*0.85+H14</f>
        <v>68.113</v>
      </c>
      <c r="K14" s="16">
        <v>4</v>
      </c>
      <c r="L14" s="20">
        <v>3.38</v>
      </c>
      <c r="M14" s="16" t="s">
        <v>23</v>
      </c>
      <c r="N14" s="16" t="s">
        <v>24</v>
      </c>
      <c r="O14" s="16" t="s">
        <v>23</v>
      </c>
      <c r="P14" s="16" t="s">
        <v>25</v>
      </c>
      <c r="Q14" s="16" t="s">
        <v>24</v>
      </c>
      <c r="R14" s="16" t="s">
        <v>36</v>
      </c>
    </row>
    <row r="15" ht="14.25" spans="1:18">
      <c r="A15" s="6" t="s">
        <v>49</v>
      </c>
      <c r="B15" s="10" t="s">
        <v>45</v>
      </c>
      <c r="C15" s="7" t="s">
        <v>21</v>
      </c>
      <c r="D15" s="8" t="s">
        <v>43</v>
      </c>
      <c r="E15" s="9">
        <v>48</v>
      </c>
      <c r="F15" s="12">
        <v>79</v>
      </c>
      <c r="G15" s="9">
        <v>5</v>
      </c>
      <c r="H15" s="9">
        <v>0</v>
      </c>
      <c r="I15" s="16">
        <v>4</v>
      </c>
      <c r="J15" s="18">
        <f t="shared" si="0"/>
        <v>67.15</v>
      </c>
      <c r="K15" s="16">
        <v>5</v>
      </c>
      <c r="L15" s="16">
        <v>3.49</v>
      </c>
      <c r="M15" s="16" t="s">
        <v>23</v>
      </c>
      <c r="N15" s="16" t="s">
        <v>24</v>
      </c>
      <c r="O15" s="16" t="s">
        <v>23</v>
      </c>
      <c r="P15" s="16" t="s">
        <v>25</v>
      </c>
      <c r="Q15" s="16" t="s">
        <v>24</v>
      </c>
      <c r="R15" s="16"/>
    </row>
    <row r="16" ht="14.25" spans="1:18">
      <c r="A16" s="6" t="s">
        <v>50</v>
      </c>
      <c r="B16" s="10" t="s">
        <v>51</v>
      </c>
      <c r="C16" s="7" t="s">
        <v>21</v>
      </c>
      <c r="D16" s="8" t="s">
        <v>52</v>
      </c>
      <c r="E16" s="9">
        <v>38</v>
      </c>
      <c r="F16" s="9">
        <v>89.34</v>
      </c>
      <c r="G16" s="9">
        <v>1</v>
      </c>
      <c r="H16" s="9">
        <v>5</v>
      </c>
      <c r="I16" s="16">
        <v>1</v>
      </c>
      <c r="J16" s="18">
        <f t="shared" si="0"/>
        <v>80.939</v>
      </c>
      <c r="K16" s="16">
        <v>1</v>
      </c>
      <c r="L16" s="16">
        <v>4.23</v>
      </c>
      <c r="M16" s="16" t="s">
        <v>23</v>
      </c>
      <c r="N16" s="16" t="s">
        <v>24</v>
      </c>
      <c r="O16" s="16" t="s">
        <v>23</v>
      </c>
      <c r="P16" s="16" t="s">
        <v>25</v>
      </c>
      <c r="Q16" s="16" t="s">
        <v>24</v>
      </c>
      <c r="R16" s="16" t="s">
        <v>26</v>
      </c>
    </row>
    <row r="17" ht="14.25" spans="1:18">
      <c r="A17" s="6" t="s">
        <v>53</v>
      </c>
      <c r="B17" s="10" t="s">
        <v>35</v>
      </c>
      <c r="C17" s="7" t="s">
        <v>21</v>
      </c>
      <c r="D17" s="8" t="s">
        <v>52</v>
      </c>
      <c r="E17" s="9">
        <v>38</v>
      </c>
      <c r="F17" s="9">
        <v>86.94</v>
      </c>
      <c r="G17" s="9">
        <v>2</v>
      </c>
      <c r="H17" s="9">
        <v>3.5</v>
      </c>
      <c r="I17" s="16">
        <v>2</v>
      </c>
      <c r="J17" s="18">
        <f t="shared" si="0"/>
        <v>77.399</v>
      </c>
      <c r="K17" s="16">
        <v>2</v>
      </c>
      <c r="L17" s="16">
        <v>4.09</v>
      </c>
      <c r="M17" s="16" t="s">
        <v>23</v>
      </c>
      <c r="N17" s="16" t="s">
        <v>24</v>
      </c>
      <c r="O17" s="16" t="s">
        <v>23</v>
      </c>
      <c r="P17" s="16" t="s">
        <v>25</v>
      </c>
      <c r="Q17" s="16" t="s">
        <v>24</v>
      </c>
      <c r="R17" s="16" t="s">
        <v>26</v>
      </c>
    </row>
    <row r="18" ht="14.25" spans="1:18">
      <c r="A18" s="6" t="s">
        <v>54</v>
      </c>
      <c r="B18" s="10" t="s">
        <v>46</v>
      </c>
      <c r="C18" s="7" t="s">
        <v>21</v>
      </c>
      <c r="D18" s="8" t="s">
        <v>52</v>
      </c>
      <c r="E18" s="9">
        <v>38</v>
      </c>
      <c r="F18" s="9">
        <v>83.94</v>
      </c>
      <c r="G18" s="9">
        <v>8</v>
      </c>
      <c r="H18" s="9">
        <v>3</v>
      </c>
      <c r="I18" s="16">
        <v>3</v>
      </c>
      <c r="J18" s="18">
        <f t="shared" si="0"/>
        <v>74.349</v>
      </c>
      <c r="K18" s="16">
        <v>3</v>
      </c>
      <c r="L18" s="16">
        <v>3.81</v>
      </c>
      <c r="M18" s="16" t="s">
        <v>23</v>
      </c>
      <c r="N18" s="16" t="s">
        <v>24</v>
      </c>
      <c r="O18" s="16" t="s">
        <v>23</v>
      </c>
      <c r="P18" s="16" t="s">
        <v>25</v>
      </c>
      <c r="Q18" s="16" t="s">
        <v>24</v>
      </c>
      <c r="R18" s="16" t="s">
        <v>26</v>
      </c>
    </row>
    <row r="19" ht="14.25" spans="1:18">
      <c r="A19" s="6" t="s">
        <v>55</v>
      </c>
      <c r="B19" s="10" t="s">
        <v>56</v>
      </c>
      <c r="C19" s="7" t="s">
        <v>21</v>
      </c>
      <c r="D19" s="8" t="s">
        <v>52</v>
      </c>
      <c r="E19" s="9">
        <v>38</v>
      </c>
      <c r="F19" s="9">
        <v>86.19</v>
      </c>
      <c r="G19" s="9">
        <v>4</v>
      </c>
      <c r="H19" s="9">
        <v>0.5</v>
      </c>
      <c r="I19" s="16">
        <v>4</v>
      </c>
      <c r="J19" s="18">
        <f t="shared" si="0"/>
        <v>73.7615</v>
      </c>
      <c r="K19" s="16">
        <v>4</v>
      </c>
      <c r="L19" s="16">
        <v>4.03</v>
      </c>
      <c r="M19" s="16" t="s">
        <v>23</v>
      </c>
      <c r="N19" s="16" t="s">
        <v>24</v>
      </c>
      <c r="O19" s="16" t="s">
        <v>23</v>
      </c>
      <c r="P19" s="16" t="s">
        <v>25</v>
      </c>
      <c r="Q19" s="16" t="s">
        <v>24</v>
      </c>
      <c r="R19" s="16" t="s">
        <v>36</v>
      </c>
    </row>
    <row r="20" ht="14.25" spans="1:18">
      <c r="A20" s="6" t="s">
        <v>57</v>
      </c>
      <c r="B20" s="10" t="s">
        <v>46</v>
      </c>
      <c r="C20" s="7" t="s">
        <v>21</v>
      </c>
      <c r="D20" s="8" t="s">
        <v>52</v>
      </c>
      <c r="E20" s="9">
        <v>38</v>
      </c>
      <c r="F20" s="9">
        <v>86.25</v>
      </c>
      <c r="G20" s="9">
        <v>3</v>
      </c>
      <c r="H20" s="9">
        <v>0</v>
      </c>
      <c r="I20" s="16">
        <v>6</v>
      </c>
      <c r="J20" s="18">
        <f t="shared" si="0"/>
        <v>73.3125</v>
      </c>
      <c r="K20" s="16">
        <v>5</v>
      </c>
      <c r="L20" s="16">
        <v>4.01</v>
      </c>
      <c r="M20" s="16" t="s">
        <v>23</v>
      </c>
      <c r="N20" s="16" t="s">
        <v>24</v>
      </c>
      <c r="O20" s="16" t="s">
        <v>23</v>
      </c>
      <c r="P20" s="16" t="s">
        <v>25</v>
      </c>
      <c r="Q20" s="16" t="s">
        <v>24</v>
      </c>
      <c r="R20" s="16"/>
    </row>
    <row r="21" ht="14.25" spans="1:18">
      <c r="A21" s="6" t="s">
        <v>58</v>
      </c>
      <c r="B21" s="10" t="s">
        <v>59</v>
      </c>
      <c r="C21" s="7" t="s">
        <v>21</v>
      </c>
      <c r="D21" s="8" t="s">
        <v>52</v>
      </c>
      <c r="E21" s="9">
        <v>38</v>
      </c>
      <c r="F21" s="9">
        <v>85.09</v>
      </c>
      <c r="G21" s="9">
        <v>5</v>
      </c>
      <c r="H21" s="9">
        <v>0.5</v>
      </c>
      <c r="I21" s="16">
        <v>4</v>
      </c>
      <c r="J21" s="18">
        <f t="shared" si="0"/>
        <v>72.8265</v>
      </c>
      <c r="K21" s="16">
        <v>6</v>
      </c>
      <c r="L21" s="16">
        <v>3.9</v>
      </c>
      <c r="M21" s="16" t="s">
        <v>23</v>
      </c>
      <c r="N21" s="16" t="s">
        <v>24</v>
      </c>
      <c r="O21" s="16" t="s">
        <v>23</v>
      </c>
      <c r="P21" s="16" t="s">
        <v>25</v>
      </c>
      <c r="Q21" s="16" t="s">
        <v>24</v>
      </c>
      <c r="R21" s="16"/>
    </row>
    <row r="22" ht="14.25" spans="1:18">
      <c r="A22" s="11" t="s">
        <v>60</v>
      </c>
      <c r="B22" s="10" t="s">
        <v>61</v>
      </c>
      <c r="C22" s="7" t="s">
        <v>21</v>
      </c>
      <c r="D22" s="8" t="s">
        <v>62</v>
      </c>
      <c r="E22" s="9">
        <v>83</v>
      </c>
      <c r="F22" s="9">
        <v>89.83</v>
      </c>
      <c r="G22" s="9">
        <v>1</v>
      </c>
      <c r="H22" s="9">
        <v>6.5</v>
      </c>
      <c r="I22" s="16">
        <v>1</v>
      </c>
      <c r="J22" s="18">
        <f t="shared" si="0"/>
        <v>82.8555</v>
      </c>
      <c r="K22" s="16">
        <v>1</v>
      </c>
      <c r="L22" s="16">
        <v>4.29</v>
      </c>
      <c r="M22" s="16" t="s">
        <v>23</v>
      </c>
      <c r="N22" s="16" t="s">
        <v>24</v>
      </c>
      <c r="O22" s="16" t="s">
        <v>23</v>
      </c>
      <c r="P22" s="16" t="s">
        <v>23</v>
      </c>
      <c r="Q22" s="16" t="s">
        <v>24</v>
      </c>
      <c r="R22" s="16" t="s">
        <v>26</v>
      </c>
    </row>
    <row r="23" ht="14.25" spans="1:18">
      <c r="A23" s="11" t="s">
        <v>63</v>
      </c>
      <c r="B23" s="10" t="s">
        <v>64</v>
      </c>
      <c r="C23" s="13" t="s">
        <v>65</v>
      </c>
      <c r="D23" s="8" t="s">
        <v>62</v>
      </c>
      <c r="E23" s="9">
        <v>83</v>
      </c>
      <c r="F23" s="9">
        <v>84.32</v>
      </c>
      <c r="G23" s="9">
        <v>5</v>
      </c>
      <c r="H23" s="9">
        <v>3.5</v>
      </c>
      <c r="I23" s="21">
        <v>5</v>
      </c>
      <c r="J23" s="18">
        <f t="shared" si="0"/>
        <v>75.172</v>
      </c>
      <c r="K23" s="16">
        <v>2</v>
      </c>
      <c r="L23" s="20">
        <v>3.9</v>
      </c>
      <c r="M23" s="21" t="s">
        <v>23</v>
      </c>
      <c r="N23" s="16" t="s">
        <v>24</v>
      </c>
      <c r="O23" s="21" t="s">
        <v>23</v>
      </c>
      <c r="P23" s="21" t="s">
        <v>25</v>
      </c>
      <c r="Q23" s="21" t="s">
        <v>24</v>
      </c>
      <c r="R23" s="16" t="s">
        <v>26</v>
      </c>
    </row>
    <row r="24" ht="14.25" spans="1:18">
      <c r="A24" s="11">
        <v>2021060161</v>
      </c>
      <c r="B24" s="10" t="s">
        <v>66</v>
      </c>
      <c r="C24" s="7" t="s">
        <v>21</v>
      </c>
      <c r="D24" s="8" t="s">
        <v>62</v>
      </c>
      <c r="E24" s="9">
        <v>83</v>
      </c>
      <c r="F24" s="9">
        <v>88.14</v>
      </c>
      <c r="G24" s="9">
        <v>2</v>
      </c>
      <c r="H24" s="9">
        <v>0</v>
      </c>
      <c r="I24" s="16">
        <v>8</v>
      </c>
      <c r="J24" s="18">
        <f t="shared" si="0"/>
        <v>74.919</v>
      </c>
      <c r="K24" s="16">
        <v>3</v>
      </c>
      <c r="L24" s="16">
        <v>4.07</v>
      </c>
      <c r="M24" s="16" t="s">
        <v>23</v>
      </c>
      <c r="N24" s="16" t="s">
        <v>24</v>
      </c>
      <c r="O24" s="16" t="s">
        <v>23</v>
      </c>
      <c r="P24" s="16" t="s">
        <v>25</v>
      </c>
      <c r="Q24" s="16" t="s">
        <v>24</v>
      </c>
      <c r="R24" s="16" t="s">
        <v>26</v>
      </c>
    </row>
    <row r="25" ht="14.25" spans="1:18">
      <c r="A25" s="11" t="s">
        <v>67</v>
      </c>
      <c r="B25" s="10" t="s">
        <v>20</v>
      </c>
      <c r="C25" s="13" t="s">
        <v>65</v>
      </c>
      <c r="D25" s="8" t="s">
        <v>62</v>
      </c>
      <c r="E25" s="9">
        <v>83</v>
      </c>
      <c r="F25" s="12">
        <v>82.2</v>
      </c>
      <c r="G25" s="9">
        <v>10</v>
      </c>
      <c r="H25" s="9">
        <v>5</v>
      </c>
      <c r="I25" s="21">
        <v>3</v>
      </c>
      <c r="J25" s="18">
        <f t="shared" si="0"/>
        <v>74.87</v>
      </c>
      <c r="K25" s="16">
        <v>4</v>
      </c>
      <c r="L25" s="20">
        <v>3.76</v>
      </c>
      <c r="M25" s="21" t="s">
        <v>23</v>
      </c>
      <c r="N25" s="16" t="s">
        <v>24</v>
      </c>
      <c r="O25" s="21" t="s">
        <v>23</v>
      </c>
      <c r="P25" s="21" t="s">
        <v>25</v>
      </c>
      <c r="Q25" s="21" t="s">
        <v>24</v>
      </c>
      <c r="R25" s="16" t="s">
        <v>26</v>
      </c>
    </row>
    <row r="26" ht="14.25" spans="1:18">
      <c r="A26" s="11" t="s">
        <v>68</v>
      </c>
      <c r="B26" s="10" t="s">
        <v>69</v>
      </c>
      <c r="C26" s="13" t="s">
        <v>65</v>
      </c>
      <c r="D26" s="8" t="s">
        <v>62</v>
      </c>
      <c r="E26" s="9">
        <v>83</v>
      </c>
      <c r="F26" s="9">
        <v>83.67</v>
      </c>
      <c r="G26" s="9">
        <v>6</v>
      </c>
      <c r="H26" s="9">
        <v>3.5</v>
      </c>
      <c r="I26" s="21">
        <v>5</v>
      </c>
      <c r="J26" s="18">
        <f t="shared" si="0"/>
        <v>74.6195</v>
      </c>
      <c r="K26" s="16">
        <v>5</v>
      </c>
      <c r="L26" s="21">
        <v>3.78</v>
      </c>
      <c r="M26" s="21" t="s">
        <v>23</v>
      </c>
      <c r="N26" s="16" t="s">
        <v>44</v>
      </c>
      <c r="O26" s="21" t="s">
        <v>23</v>
      </c>
      <c r="P26" s="21" t="s">
        <v>25</v>
      </c>
      <c r="Q26" s="21" t="s">
        <v>24</v>
      </c>
      <c r="R26" s="16" t="s">
        <v>26</v>
      </c>
    </row>
    <row r="27" ht="14.25" spans="1:18">
      <c r="A27" s="11">
        <v>2021060449</v>
      </c>
      <c r="B27" s="10" t="s">
        <v>70</v>
      </c>
      <c r="C27" s="13" t="s">
        <v>65</v>
      </c>
      <c r="D27" s="8" t="s">
        <v>62</v>
      </c>
      <c r="E27" s="9">
        <v>83</v>
      </c>
      <c r="F27" s="9">
        <v>87.24</v>
      </c>
      <c r="G27" s="9">
        <v>3</v>
      </c>
      <c r="H27" s="9">
        <v>0</v>
      </c>
      <c r="I27" s="21">
        <v>8</v>
      </c>
      <c r="J27" s="18">
        <f t="shared" si="0"/>
        <v>74.154</v>
      </c>
      <c r="K27" s="16">
        <v>6</v>
      </c>
      <c r="L27" s="21">
        <v>4.05</v>
      </c>
      <c r="M27" s="21" t="s">
        <v>23</v>
      </c>
      <c r="N27" s="16" t="s">
        <v>24</v>
      </c>
      <c r="O27" s="21" t="s">
        <v>23</v>
      </c>
      <c r="P27" s="21" t="s">
        <v>25</v>
      </c>
      <c r="Q27" s="21" t="s">
        <v>24</v>
      </c>
      <c r="R27" s="16" t="s">
        <v>36</v>
      </c>
    </row>
    <row r="28" ht="14.25" spans="1:18">
      <c r="A28" s="11">
        <v>2021060310</v>
      </c>
      <c r="B28" s="10" t="s">
        <v>20</v>
      </c>
      <c r="C28" s="13" t="s">
        <v>65</v>
      </c>
      <c r="D28" s="8" t="s">
        <v>62</v>
      </c>
      <c r="E28" s="9">
        <v>83</v>
      </c>
      <c r="F28" s="9">
        <v>80.159</v>
      </c>
      <c r="G28" s="9">
        <v>18</v>
      </c>
      <c r="H28" s="9">
        <v>5.5</v>
      </c>
      <c r="I28" s="21">
        <v>2</v>
      </c>
      <c r="J28" s="18">
        <f t="shared" si="0"/>
        <v>73.63515</v>
      </c>
      <c r="K28" s="16">
        <v>7</v>
      </c>
      <c r="L28" s="21">
        <v>3.53</v>
      </c>
      <c r="M28" s="21" t="s">
        <v>23</v>
      </c>
      <c r="N28" s="16" t="s">
        <v>24</v>
      </c>
      <c r="O28" s="21" t="s">
        <v>23</v>
      </c>
      <c r="P28" s="21" t="s">
        <v>25</v>
      </c>
      <c r="Q28" s="21" t="s">
        <v>24</v>
      </c>
      <c r="R28" s="21" t="s">
        <v>36</v>
      </c>
    </row>
    <row r="29" ht="14.25" spans="1:18">
      <c r="A29" s="11">
        <v>2021060352</v>
      </c>
      <c r="B29" s="10" t="s">
        <v>71</v>
      </c>
      <c r="C29" s="13" t="s">
        <v>65</v>
      </c>
      <c r="D29" s="8" t="s">
        <v>62</v>
      </c>
      <c r="E29" s="9">
        <v>83</v>
      </c>
      <c r="F29" s="9">
        <v>81.16</v>
      </c>
      <c r="G29" s="9">
        <v>14</v>
      </c>
      <c r="H29" s="9">
        <v>4</v>
      </c>
      <c r="I29" s="21">
        <v>4</v>
      </c>
      <c r="J29" s="18">
        <f t="shared" si="0"/>
        <v>72.986</v>
      </c>
      <c r="K29" s="16">
        <v>8</v>
      </c>
      <c r="L29" s="21">
        <v>3.64</v>
      </c>
      <c r="M29" s="21" t="s">
        <v>23</v>
      </c>
      <c r="N29" s="16" t="s">
        <v>24</v>
      </c>
      <c r="O29" s="21" t="s">
        <v>23</v>
      </c>
      <c r="P29" s="21" t="s">
        <v>25</v>
      </c>
      <c r="Q29" s="21" t="s">
        <v>24</v>
      </c>
      <c r="R29" s="21"/>
    </row>
    <row r="30" ht="14.25" spans="1:18">
      <c r="A30" s="11">
        <v>2021060225</v>
      </c>
      <c r="B30" s="10" t="s">
        <v>72</v>
      </c>
      <c r="C30" s="13" t="s">
        <v>65</v>
      </c>
      <c r="D30" s="8" t="s">
        <v>62</v>
      </c>
      <c r="E30" s="9">
        <v>83</v>
      </c>
      <c r="F30" s="9">
        <v>79.85</v>
      </c>
      <c r="G30" s="9">
        <v>19</v>
      </c>
      <c r="H30" s="9">
        <v>2</v>
      </c>
      <c r="I30" s="21">
        <v>7</v>
      </c>
      <c r="J30" s="18">
        <f t="shared" si="0"/>
        <v>69.8725</v>
      </c>
      <c r="K30" s="16">
        <v>9</v>
      </c>
      <c r="L30" s="21">
        <v>3.45</v>
      </c>
      <c r="M30" s="21" t="s">
        <v>23</v>
      </c>
      <c r="N30" s="16" t="s">
        <v>24</v>
      </c>
      <c r="O30" s="21" t="s">
        <v>23</v>
      </c>
      <c r="P30" s="21" t="s">
        <v>25</v>
      </c>
      <c r="Q30" s="21" t="s">
        <v>24</v>
      </c>
      <c r="R30" s="21"/>
    </row>
    <row r="31" ht="14.25" spans="1:18">
      <c r="A31" s="11">
        <v>2021060181</v>
      </c>
      <c r="B31" s="10" t="s">
        <v>73</v>
      </c>
      <c r="C31" s="13" t="s">
        <v>65</v>
      </c>
      <c r="D31" s="8" t="s">
        <v>62</v>
      </c>
      <c r="E31" s="9">
        <v>83</v>
      </c>
      <c r="F31" s="9">
        <v>80.162</v>
      </c>
      <c r="G31" s="9">
        <v>17</v>
      </c>
      <c r="H31" s="9">
        <v>0</v>
      </c>
      <c r="I31" s="21">
        <v>8</v>
      </c>
      <c r="J31" s="18">
        <f t="shared" si="0"/>
        <v>68.1377</v>
      </c>
      <c r="K31" s="16">
        <v>10</v>
      </c>
      <c r="L31" s="21">
        <v>3.54</v>
      </c>
      <c r="M31" s="21" t="s">
        <v>23</v>
      </c>
      <c r="N31" s="16" t="s">
        <v>24</v>
      </c>
      <c r="O31" s="21" t="s">
        <v>23</v>
      </c>
      <c r="P31" s="21" t="s">
        <v>25</v>
      </c>
      <c r="Q31" s="21" t="s">
        <v>24</v>
      </c>
      <c r="R31" s="21"/>
    </row>
    <row r="32" ht="14.25" spans="1:18">
      <c r="A32" s="6" t="s">
        <v>74</v>
      </c>
      <c r="B32" s="10" t="s">
        <v>20</v>
      </c>
      <c r="C32" s="13" t="s">
        <v>65</v>
      </c>
      <c r="D32" s="8" t="s">
        <v>75</v>
      </c>
      <c r="E32" s="9">
        <v>85</v>
      </c>
      <c r="F32" s="9">
        <v>89.75</v>
      </c>
      <c r="G32" s="9">
        <v>1</v>
      </c>
      <c r="H32" s="9">
        <v>3.5</v>
      </c>
      <c r="I32" s="21">
        <v>1</v>
      </c>
      <c r="J32" s="18">
        <f t="shared" si="0"/>
        <v>79.7875</v>
      </c>
      <c r="K32" s="21">
        <v>1</v>
      </c>
      <c r="L32" s="21">
        <v>4.34</v>
      </c>
      <c r="M32" s="21" t="s">
        <v>23</v>
      </c>
      <c r="N32" s="16" t="s">
        <v>24</v>
      </c>
      <c r="O32" s="21" t="s">
        <v>23</v>
      </c>
      <c r="P32" s="21" t="s">
        <v>25</v>
      </c>
      <c r="Q32" s="21" t="s">
        <v>24</v>
      </c>
      <c r="R32" s="21" t="s">
        <v>26</v>
      </c>
    </row>
    <row r="33" ht="14.25" spans="1:18">
      <c r="A33" s="6">
        <v>2021060153</v>
      </c>
      <c r="B33" s="10" t="s">
        <v>42</v>
      </c>
      <c r="C33" s="13" t="s">
        <v>65</v>
      </c>
      <c r="D33" s="8" t="s">
        <v>75</v>
      </c>
      <c r="E33" s="9">
        <v>85</v>
      </c>
      <c r="F33" s="9">
        <v>89.46</v>
      </c>
      <c r="G33" s="9">
        <v>2</v>
      </c>
      <c r="H33" s="9">
        <v>2</v>
      </c>
      <c r="I33" s="21">
        <v>3</v>
      </c>
      <c r="J33" s="18">
        <f t="shared" si="0"/>
        <v>78.041</v>
      </c>
      <c r="K33" s="21">
        <v>2</v>
      </c>
      <c r="L33" s="21">
        <v>4.32</v>
      </c>
      <c r="M33" s="21" t="s">
        <v>23</v>
      </c>
      <c r="N33" s="16" t="s">
        <v>44</v>
      </c>
      <c r="O33" s="21" t="s">
        <v>23</v>
      </c>
      <c r="P33" s="21" t="s">
        <v>25</v>
      </c>
      <c r="Q33" s="21" t="s">
        <v>24</v>
      </c>
      <c r="R33" s="21" t="s">
        <v>26</v>
      </c>
    </row>
    <row r="34" ht="14.25" spans="1:18">
      <c r="A34" s="6">
        <v>2021060407</v>
      </c>
      <c r="B34" s="10" t="s">
        <v>76</v>
      </c>
      <c r="C34" s="7" t="s">
        <v>21</v>
      </c>
      <c r="D34" s="8" t="s">
        <v>75</v>
      </c>
      <c r="E34" s="9">
        <v>85</v>
      </c>
      <c r="F34" s="9">
        <v>86.15</v>
      </c>
      <c r="G34" s="9">
        <v>6</v>
      </c>
      <c r="H34" s="9">
        <v>3</v>
      </c>
      <c r="I34" s="16">
        <v>2</v>
      </c>
      <c r="J34" s="18">
        <f t="shared" si="0"/>
        <v>76.2275</v>
      </c>
      <c r="K34" s="16">
        <v>3</v>
      </c>
      <c r="L34" s="16">
        <v>4.03</v>
      </c>
      <c r="M34" s="16" t="s">
        <v>23</v>
      </c>
      <c r="N34" s="16" t="s">
        <v>24</v>
      </c>
      <c r="O34" s="16" t="s">
        <v>23</v>
      </c>
      <c r="P34" s="16" t="s">
        <v>25</v>
      </c>
      <c r="Q34" s="16" t="s">
        <v>24</v>
      </c>
      <c r="R34" s="21" t="s">
        <v>26</v>
      </c>
    </row>
    <row r="35" ht="14.25" spans="1:18">
      <c r="A35" s="6">
        <v>2021060296</v>
      </c>
      <c r="B35" s="10" t="s">
        <v>77</v>
      </c>
      <c r="C35" s="7" t="s">
        <v>21</v>
      </c>
      <c r="D35" s="8" t="s">
        <v>75</v>
      </c>
      <c r="E35" s="9">
        <v>85</v>
      </c>
      <c r="F35" s="12">
        <v>85.2</v>
      </c>
      <c r="G35" s="9">
        <v>7</v>
      </c>
      <c r="H35" s="9">
        <v>0</v>
      </c>
      <c r="I35" s="16">
        <v>5</v>
      </c>
      <c r="J35" s="18">
        <f t="shared" si="0"/>
        <v>72.42</v>
      </c>
      <c r="K35" s="16">
        <v>4</v>
      </c>
      <c r="L35" s="16">
        <v>3.9</v>
      </c>
      <c r="M35" s="16" t="s">
        <v>23</v>
      </c>
      <c r="N35" s="16" t="s">
        <v>24</v>
      </c>
      <c r="O35" s="16" t="s">
        <v>23</v>
      </c>
      <c r="P35" s="16" t="s">
        <v>25</v>
      </c>
      <c r="Q35" s="16" t="s">
        <v>24</v>
      </c>
      <c r="R35" s="21" t="s">
        <v>26</v>
      </c>
    </row>
    <row r="36" ht="14.25" spans="1:18">
      <c r="A36" s="6">
        <v>2021060030</v>
      </c>
      <c r="B36" s="10" t="s">
        <v>78</v>
      </c>
      <c r="C36" s="7" t="s">
        <v>21</v>
      </c>
      <c r="D36" s="8" t="s">
        <v>75</v>
      </c>
      <c r="E36" s="9">
        <v>85</v>
      </c>
      <c r="F36" s="9">
        <v>84.84</v>
      </c>
      <c r="G36" s="9">
        <v>9</v>
      </c>
      <c r="H36" s="9">
        <v>0</v>
      </c>
      <c r="I36" s="16">
        <v>5</v>
      </c>
      <c r="J36" s="18">
        <f t="shared" si="0"/>
        <v>72.114</v>
      </c>
      <c r="K36" s="16">
        <v>5</v>
      </c>
      <c r="L36" s="16">
        <v>3.89</v>
      </c>
      <c r="M36" s="16" t="s">
        <v>23</v>
      </c>
      <c r="N36" s="16" t="s">
        <v>24</v>
      </c>
      <c r="O36" s="16" t="s">
        <v>23</v>
      </c>
      <c r="P36" s="16" t="s">
        <v>25</v>
      </c>
      <c r="Q36" s="16" t="s">
        <v>24</v>
      </c>
      <c r="R36" s="21" t="s">
        <v>26</v>
      </c>
    </row>
    <row r="37" ht="14.25" spans="1:18">
      <c r="A37" s="6">
        <v>2021060084</v>
      </c>
      <c r="B37" s="10" t="s">
        <v>79</v>
      </c>
      <c r="C37" s="7" t="s">
        <v>21</v>
      </c>
      <c r="D37" s="8" t="s">
        <v>75</v>
      </c>
      <c r="E37" s="9">
        <v>85</v>
      </c>
      <c r="F37" s="9">
        <v>82.39</v>
      </c>
      <c r="G37" s="9">
        <v>19</v>
      </c>
      <c r="H37" s="9">
        <v>2</v>
      </c>
      <c r="I37" s="16">
        <v>3</v>
      </c>
      <c r="J37" s="18">
        <f t="shared" si="0"/>
        <v>72.0315</v>
      </c>
      <c r="K37" s="16">
        <v>6</v>
      </c>
      <c r="L37" s="16">
        <v>3.71</v>
      </c>
      <c r="M37" s="16" t="s">
        <v>23</v>
      </c>
      <c r="N37" s="16" t="s">
        <v>24</v>
      </c>
      <c r="O37" s="16" t="s">
        <v>23</v>
      </c>
      <c r="P37" s="16" t="s">
        <v>25</v>
      </c>
      <c r="Q37" s="16" t="s">
        <v>24</v>
      </c>
      <c r="R37" s="16" t="s">
        <v>26</v>
      </c>
    </row>
    <row r="38" ht="14.25" spans="1:18">
      <c r="A38" s="6">
        <v>2021060261</v>
      </c>
      <c r="B38" s="10" t="s">
        <v>80</v>
      </c>
      <c r="C38" s="7" t="s">
        <v>21</v>
      </c>
      <c r="D38" s="8" t="s">
        <v>75</v>
      </c>
      <c r="E38" s="9">
        <v>85</v>
      </c>
      <c r="F38" s="9">
        <v>83.81</v>
      </c>
      <c r="G38" s="9">
        <v>11</v>
      </c>
      <c r="H38" s="9">
        <v>0</v>
      </c>
      <c r="I38" s="16">
        <v>5</v>
      </c>
      <c r="J38" s="18">
        <f t="shared" si="0"/>
        <v>71.2385</v>
      </c>
      <c r="K38" s="16">
        <v>7</v>
      </c>
      <c r="L38" s="16">
        <v>3.74</v>
      </c>
      <c r="M38" s="16" t="s">
        <v>23</v>
      </c>
      <c r="N38" s="16" t="s">
        <v>24</v>
      </c>
      <c r="O38" s="16" t="s">
        <v>23</v>
      </c>
      <c r="P38" s="16" t="s">
        <v>25</v>
      </c>
      <c r="Q38" s="16" t="s">
        <v>24</v>
      </c>
      <c r="R38" s="16" t="s">
        <v>36</v>
      </c>
    </row>
    <row r="39" ht="14.25" spans="1:18">
      <c r="A39" s="6">
        <v>2021060121</v>
      </c>
      <c r="B39" s="10" t="s">
        <v>81</v>
      </c>
      <c r="C39" s="7" t="s">
        <v>21</v>
      </c>
      <c r="D39" s="14" t="s">
        <v>75</v>
      </c>
      <c r="E39" s="9">
        <v>85</v>
      </c>
      <c r="F39" s="15">
        <v>83.53</v>
      </c>
      <c r="G39" s="15">
        <v>12</v>
      </c>
      <c r="H39" s="9">
        <v>0</v>
      </c>
      <c r="I39" s="16">
        <v>5</v>
      </c>
      <c r="J39" s="18">
        <f t="shared" si="0"/>
        <v>71.0005</v>
      </c>
      <c r="K39" s="16">
        <v>8</v>
      </c>
      <c r="L39" s="16">
        <v>3.83</v>
      </c>
      <c r="M39" s="16" t="s">
        <v>23</v>
      </c>
      <c r="N39" s="16" t="s">
        <v>24</v>
      </c>
      <c r="O39" s="16" t="s">
        <v>23</v>
      </c>
      <c r="P39" s="16" t="s">
        <v>25</v>
      </c>
      <c r="Q39" s="16" t="s">
        <v>24</v>
      </c>
      <c r="R39" s="16" t="s">
        <v>36</v>
      </c>
    </row>
    <row r="40" ht="14.25" spans="1:18">
      <c r="A40" s="6">
        <v>2021060032</v>
      </c>
      <c r="B40" s="10" t="s">
        <v>80</v>
      </c>
      <c r="C40" s="7" t="s">
        <v>21</v>
      </c>
      <c r="D40" s="8" t="s">
        <v>75</v>
      </c>
      <c r="E40" s="9">
        <v>85</v>
      </c>
      <c r="F40" s="9">
        <v>83.31</v>
      </c>
      <c r="G40" s="9">
        <v>14</v>
      </c>
      <c r="H40" s="9">
        <v>0</v>
      </c>
      <c r="I40" s="16">
        <v>5</v>
      </c>
      <c r="J40" s="18">
        <f t="shared" si="0"/>
        <v>70.8135</v>
      </c>
      <c r="K40" s="16">
        <v>9</v>
      </c>
      <c r="L40" s="16">
        <v>3.83</v>
      </c>
      <c r="M40" s="16" t="s">
        <v>23</v>
      </c>
      <c r="N40" s="16" t="s">
        <v>44</v>
      </c>
      <c r="O40" s="16" t="s">
        <v>23</v>
      </c>
      <c r="P40" s="16" t="s">
        <v>25</v>
      </c>
      <c r="Q40" s="16" t="s">
        <v>24</v>
      </c>
      <c r="R40" s="16"/>
    </row>
    <row r="41" ht="14.25" spans="1:18">
      <c r="A41" s="6">
        <v>2021060375</v>
      </c>
      <c r="B41" s="10" t="s">
        <v>82</v>
      </c>
      <c r="C41" s="7" t="s">
        <v>21</v>
      </c>
      <c r="D41" s="8" t="s">
        <v>75</v>
      </c>
      <c r="E41" s="9">
        <v>85</v>
      </c>
      <c r="F41" s="9">
        <v>83.25</v>
      </c>
      <c r="G41" s="9">
        <v>15</v>
      </c>
      <c r="H41" s="9">
        <v>0</v>
      </c>
      <c r="I41" s="16">
        <v>5</v>
      </c>
      <c r="J41" s="18">
        <f t="shared" si="0"/>
        <v>70.7625</v>
      </c>
      <c r="K41" s="16">
        <v>10</v>
      </c>
      <c r="L41" s="16">
        <v>3.8</v>
      </c>
      <c r="M41" s="16" t="s">
        <v>23</v>
      </c>
      <c r="N41" s="16" t="s">
        <v>44</v>
      </c>
      <c r="O41" s="16" t="s">
        <v>23</v>
      </c>
      <c r="P41" s="16" t="s">
        <v>25</v>
      </c>
      <c r="Q41" s="16" t="s">
        <v>24</v>
      </c>
      <c r="R41" s="16"/>
    </row>
    <row r="42" ht="14.25" spans="1:18">
      <c r="A42" s="6">
        <v>2021060242</v>
      </c>
      <c r="B42" s="10" t="s">
        <v>83</v>
      </c>
      <c r="C42" s="7" t="s">
        <v>21</v>
      </c>
      <c r="D42" s="8" t="s">
        <v>75</v>
      </c>
      <c r="E42" s="9">
        <v>85</v>
      </c>
      <c r="F42" s="9">
        <v>82.37</v>
      </c>
      <c r="G42" s="9">
        <v>20</v>
      </c>
      <c r="H42" s="9">
        <v>0</v>
      </c>
      <c r="I42" s="16">
        <v>5</v>
      </c>
      <c r="J42" s="18">
        <f t="shared" si="0"/>
        <v>70.0145</v>
      </c>
      <c r="K42" s="16">
        <v>11</v>
      </c>
      <c r="L42" s="16">
        <v>3.77</v>
      </c>
      <c r="M42" s="16" t="s">
        <v>23</v>
      </c>
      <c r="N42" s="16" t="s">
        <v>24</v>
      </c>
      <c r="O42" s="16" t="s">
        <v>23</v>
      </c>
      <c r="P42" s="16" t="s">
        <v>25</v>
      </c>
      <c r="Q42" s="16" t="s">
        <v>24</v>
      </c>
      <c r="R42" s="22"/>
    </row>
    <row r="43" ht="14.25" spans="1:18">
      <c r="A43" s="6">
        <v>2021060126</v>
      </c>
      <c r="B43" s="10" t="s">
        <v>61</v>
      </c>
      <c r="C43" s="7" t="s">
        <v>21</v>
      </c>
      <c r="D43" s="16" t="s">
        <v>84</v>
      </c>
      <c r="E43" s="9">
        <v>39</v>
      </c>
      <c r="F43" s="9">
        <v>83.19</v>
      </c>
      <c r="G43" s="9">
        <v>1</v>
      </c>
      <c r="H43" s="9">
        <v>0</v>
      </c>
      <c r="I43" s="16">
        <v>3</v>
      </c>
      <c r="J43" s="18">
        <f t="shared" si="0"/>
        <v>70.7115</v>
      </c>
      <c r="K43" s="16">
        <v>1</v>
      </c>
      <c r="L43" s="16">
        <v>3.7</v>
      </c>
      <c r="M43" s="16" t="s">
        <v>23</v>
      </c>
      <c r="N43" s="16" t="s">
        <v>24</v>
      </c>
      <c r="O43" s="16" t="s">
        <v>23</v>
      </c>
      <c r="P43" s="16" t="s">
        <v>25</v>
      </c>
      <c r="Q43" s="16" t="s">
        <v>24</v>
      </c>
      <c r="R43" s="21" t="s">
        <v>26</v>
      </c>
    </row>
    <row r="44" ht="14.25" spans="1:18">
      <c r="A44" s="6">
        <v>2021060174</v>
      </c>
      <c r="B44" s="10" t="s">
        <v>85</v>
      </c>
      <c r="C44" s="7" t="s">
        <v>21</v>
      </c>
      <c r="D44" s="16" t="s">
        <v>84</v>
      </c>
      <c r="E44" s="9">
        <v>39</v>
      </c>
      <c r="F44" s="9">
        <v>80.08</v>
      </c>
      <c r="G44" s="9">
        <v>8</v>
      </c>
      <c r="H44" s="9">
        <v>2</v>
      </c>
      <c r="I44" s="16">
        <v>1</v>
      </c>
      <c r="J44" s="18">
        <f t="shared" si="0"/>
        <v>70.068</v>
      </c>
      <c r="K44" s="16">
        <v>2</v>
      </c>
      <c r="L44" s="16">
        <v>3.48</v>
      </c>
      <c r="M44" s="16" t="s">
        <v>23</v>
      </c>
      <c r="N44" s="16" t="s">
        <v>24</v>
      </c>
      <c r="O44" s="16" t="s">
        <v>23</v>
      </c>
      <c r="P44" s="16" t="s">
        <v>25</v>
      </c>
      <c r="Q44" s="16" t="s">
        <v>24</v>
      </c>
      <c r="R44" s="16" t="s">
        <v>26</v>
      </c>
    </row>
    <row r="45" ht="14.25" spans="1:18">
      <c r="A45" s="6">
        <v>2021060371</v>
      </c>
      <c r="B45" s="10" t="s">
        <v>86</v>
      </c>
      <c r="C45" s="7" t="s">
        <v>21</v>
      </c>
      <c r="D45" s="16" t="s">
        <v>84</v>
      </c>
      <c r="E45" s="9">
        <v>39</v>
      </c>
      <c r="F45" s="9">
        <v>82.05</v>
      </c>
      <c r="G45" s="9">
        <v>3</v>
      </c>
      <c r="H45" s="9">
        <v>0</v>
      </c>
      <c r="I45" s="16">
        <v>3</v>
      </c>
      <c r="J45" s="18">
        <f t="shared" si="0"/>
        <v>69.7425</v>
      </c>
      <c r="K45" s="16">
        <v>3</v>
      </c>
      <c r="L45" s="16">
        <v>3.64</v>
      </c>
      <c r="M45" s="16" t="s">
        <v>23</v>
      </c>
      <c r="N45" s="16" t="s">
        <v>24</v>
      </c>
      <c r="O45" s="16" t="s">
        <v>23</v>
      </c>
      <c r="P45" s="16" t="s">
        <v>25</v>
      </c>
      <c r="Q45" s="16" t="s">
        <v>24</v>
      </c>
      <c r="R45" s="16" t="s">
        <v>36</v>
      </c>
    </row>
    <row r="46" ht="14.25" spans="1:18">
      <c r="A46" s="6">
        <v>2021060228</v>
      </c>
      <c r="B46" s="10" t="s">
        <v>87</v>
      </c>
      <c r="C46" s="7" t="s">
        <v>21</v>
      </c>
      <c r="D46" s="16" t="s">
        <v>84</v>
      </c>
      <c r="E46" s="9">
        <v>39</v>
      </c>
      <c r="F46" s="9">
        <v>78.47</v>
      </c>
      <c r="G46" s="9">
        <v>10</v>
      </c>
      <c r="H46" s="9">
        <v>2</v>
      </c>
      <c r="I46" s="16">
        <v>1</v>
      </c>
      <c r="J46" s="18">
        <f t="shared" si="0"/>
        <v>68.6995</v>
      </c>
      <c r="K46" s="16">
        <v>4</v>
      </c>
      <c r="L46" s="16">
        <v>3.3</v>
      </c>
      <c r="M46" s="16" t="s">
        <v>23</v>
      </c>
      <c r="N46" s="16" t="s">
        <v>24</v>
      </c>
      <c r="O46" s="16" t="s">
        <v>23</v>
      </c>
      <c r="P46" s="16" t="s">
        <v>25</v>
      </c>
      <c r="Q46" s="16" t="s">
        <v>24</v>
      </c>
      <c r="R46" s="16"/>
    </row>
  </sheetData>
  <autoFilter xmlns:etc="http://www.wps.cn/officeDocument/2017/etCustomData" ref="A2:R46" etc:filterBottomFollowUsedRange="0">
    <sortState ref="A3:R46">
      <sortCondition ref="J3" descending="1"/>
    </sortState>
    <extLst/>
  </autoFilter>
  <mergeCells count="1">
    <mergeCell ref="A1:R1"/>
  </mergeCells>
  <pageMargins left="0.75" right="0.75" top="1" bottom="1" header="0.5" footer="0.5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黄诗莟</dc:creator>
  <cp:lastModifiedBy>陈香</cp:lastModifiedBy>
  <dcterms:created xsi:type="dcterms:W3CDTF">2023-09-15T11:19:00Z</dcterms:created>
  <dcterms:modified xsi:type="dcterms:W3CDTF">2024-09-11T02:44:31Z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15AA203883424B41A9949D9D24AC179B_13</vt:lpwstr>
  </property>
  <property fmtid="{D5CDD505-2E9C-101B-9397-08002B2CF9AE}" pid="3" name="KSOProductBuildVer">
    <vt:lpwstr>2052-12.1.0.18240</vt:lpwstr>
  </property>
</Properties>
</file>