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Sheet1!$A$3:$V$51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<sst xmlns="http://schemas.openxmlformats.org/spreadsheetml/2006/main" count="442" uniqueCount="176">
  <si>
    <t>厦门大学2026年推荐免试硕士研究生名单</t>
  </si>
  <si>
    <t xml:space="preserve">         学院（盖章）：</t>
  </si>
  <si>
    <t>序号</t>
  </si>
  <si>
    <t>推荐排序</t>
  </si>
  <si>
    <t>所在学院</t>
  </si>
  <si>
    <t>系</t>
  </si>
  <si>
    <t>所在专业</t>
  </si>
  <si>
    <t>学号</t>
  </si>
  <si>
    <t>姓名</t>
  </si>
  <si>
    <t>性别</t>
  </si>
  <si>
    <t>身份证号码</t>
  </si>
  <si>
    <t>CET4成绩</t>
  </si>
  <si>
    <t>CET6成绩</t>
  </si>
  <si>
    <t>学业总评分（占比不低于80%）</t>
  </si>
  <si>
    <t>考核得分（占比不高于20%）</t>
  </si>
  <si>
    <r>
      <rPr>
        <sz val="12"/>
        <rFont val="宋体"/>
        <charset val="134"/>
      </rPr>
      <t>推荐总评分（满分1</t>
    </r>
    <r>
      <rPr>
        <sz val="12"/>
        <rFont val="宋体"/>
        <charset val="134"/>
      </rPr>
      <t>00）</t>
    </r>
  </si>
  <si>
    <t>GPA（满分4分）</t>
  </si>
  <si>
    <t>专业排名</t>
  </si>
  <si>
    <t>综合排名</t>
  </si>
  <si>
    <t>排名人数</t>
  </si>
  <si>
    <t>排名百分比</t>
  </si>
  <si>
    <t>学生联系电话</t>
  </si>
  <si>
    <t>推免类型</t>
  </si>
  <si>
    <t>备注</t>
  </si>
  <si>
    <t>材料学院</t>
  </si>
  <si>
    <t>材料科学与工程</t>
  </si>
  <si>
    <t>37420222204242</t>
  </si>
  <si>
    <t>田欣平</t>
  </si>
  <si>
    <t>女</t>
  </si>
  <si>
    <t>500234200310153387</t>
  </si>
  <si>
    <t>2</t>
  </si>
  <si>
    <t>38</t>
  </si>
  <si>
    <t>校内外普通推免资格</t>
  </si>
  <si>
    <t>无机</t>
  </si>
  <si>
    <t>37420222204216</t>
  </si>
  <si>
    <t>李俊辉</t>
  </si>
  <si>
    <t>男</t>
  </si>
  <si>
    <t>350782200407290011</t>
  </si>
  <si>
    <t>1</t>
  </si>
  <si>
    <t>37420222204230</t>
  </si>
  <si>
    <t>骆诗雨</t>
  </si>
  <si>
    <t>510182200405190145</t>
  </si>
  <si>
    <t>3</t>
  </si>
  <si>
    <t>37420222204228</t>
  </si>
  <si>
    <t>陆晓月</t>
  </si>
  <si>
    <t>44030520040929788X</t>
  </si>
  <si>
    <t>5</t>
  </si>
  <si>
    <t>37420222204271</t>
  </si>
  <si>
    <t>张家玮</t>
  </si>
  <si>
    <t>210211200401123155</t>
  </si>
  <si>
    <t>10</t>
  </si>
  <si>
    <t>37420222204282</t>
  </si>
  <si>
    <t>朱映璇</t>
  </si>
  <si>
    <t>420606200405123048</t>
  </si>
  <si>
    <t>6</t>
  </si>
  <si>
    <t>30320222205131</t>
  </si>
  <si>
    <t>普尔凯提江·乃吉米丁</t>
  </si>
  <si>
    <t>653101200311261614</t>
  </si>
  <si>
    <t>8</t>
  </si>
  <si>
    <t>37420222204212</t>
  </si>
  <si>
    <t>雷荣丹</t>
  </si>
  <si>
    <t>522636200409140017</t>
  </si>
  <si>
    <t>7</t>
  </si>
  <si>
    <t>37420222204280</t>
  </si>
  <si>
    <t>周曦航</t>
  </si>
  <si>
    <t>320481200403282235</t>
  </si>
  <si>
    <t>9</t>
  </si>
  <si>
    <t>30320222205130</t>
  </si>
  <si>
    <t>买尔丹·阿克尼亚孜</t>
  </si>
  <si>
    <t>652927200206215516</t>
  </si>
  <si>
    <t>11</t>
  </si>
  <si>
    <t>37420222204264</t>
  </si>
  <si>
    <t>杨午昊</t>
  </si>
  <si>
    <t>350203200407110014</t>
  </si>
  <si>
    <t>18</t>
  </si>
  <si>
    <t>37420222204224</t>
  </si>
  <si>
    <t>刘力敬</t>
  </si>
  <si>
    <t>450332200306033014</t>
  </si>
  <si>
    <t>GRE 323</t>
  </si>
  <si>
    <t>12</t>
  </si>
  <si>
    <t>37420222204349</t>
  </si>
  <si>
    <t>黄瑶</t>
  </si>
  <si>
    <t>360731200407036525</t>
  </si>
  <si>
    <t>14</t>
  </si>
  <si>
    <t>37420222204415</t>
  </si>
  <si>
    <t>谭建鑫</t>
  </si>
  <si>
    <t>533222200308253939</t>
  </si>
  <si>
    <t>16</t>
  </si>
  <si>
    <t>37420222204198</t>
  </si>
  <si>
    <t>郭蓉星</t>
  </si>
  <si>
    <t>13032220030828424X</t>
  </si>
  <si>
    <t>13</t>
  </si>
  <si>
    <t>37420222204253</t>
  </si>
  <si>
    <t>吴璇</t>
  </si>
  <si>
    <t>642224200411220024</t>
  </si>
  <si>
    <t>17</t>
  </si>
  <si>
    <t>本校集成电路推免</t>
  </si>
  <si>
    <t>37420222204192</t>
  </si>
  <si>
    <t>陈天佑</t>
  </si>
  <si>
    <t>350102200405081596</t>
  </si>
  <si>
    <t>19</t>
  </si>
  <si>
    <t>37420222204275</t>
  </si>
  <si>
    <t>张宇</t>
  </si>
  <si>
    <t>35018120031229167X</t>
  </si>
  <si>
    <t>21</t>
  </si>
  <si>
    <t>37420222204413</t>
  </si>
  <si>
    <t>孙庶凯</t>
  </si>
  <si>
    <t>131028200406080016</t>
  </si>
  <si>
    <t>22</t>
  </si>
  <si>
    <t>37420222204483</t>
  </si>
  <si>
    <t>张嘉雪</t>
  </si>
  <si>
    <t>350181200502251820</t>
  </si>
  <si>
    <t>29</t>
  </si>
  <si>
    <t>高分子</t>
  </si>
  <si>
    <t>37420222204436</t>
  </si>
  <si>
    <t>王羿涵</t>
  </si>
  <si>
    <t>150423200403230026</t>
  </si>
  <si>
    <t>4</t>
  </si>
  <si>
    <t>37420222204401</t>
  </si>
  <si>
    <t>强佰琪</t>
  </si>
  <si>
    <t>15232720041114324X</t>
  </si>
  <si>
    <t>37420222204484</t>
  </si>
  <si>
    <t>张萌雅</t>
  </si>
  <si>
    <t>131081200411041849</t>
  </si>
  <si>
    <t>GRE 295</t>
  </si>
  <si>
    <t>37420222204268</t>
  </si>
  <si>
    <t>于文豪</t>
  </si>
  <si>
    <t>341221200401020853</t>
  </si>
  <si>
    <t>GRE 291</t>
  </si>
  <si>
    <t>37420222204460</t>
  </si>
  <si>
    <t>杨清清</t>
  </si>
  <si>
    <t>520203200404040825</t>
  </si>
  <si>
    <t>37420222204227</t>
  </si>
  <si>
    <t>刘煜涵</t>
  </si>
  <si>
    <t>350181200408081773</t>
  </si>
  <si>
    <t>37420222204190</t>
  </si>
  <si>
    <t>陈婧怡</t>
  </si>
  <si>
    <t>350425200405190021</t>
  </si>
  <si>
    <t>37420222204403</t>
  </si>
  <si>
    <t>沈海宁</t>
  </si>
  <si>
    <t>520329200408164517</t>
  </si>
  <si>
    <t>37420222204204</t>
  </si>
  <si>
    <t>胡英杰</t>
  </si>
  <si>
    <t>62042220050320741X</t>
  </si>
  <si>
    <t>37420222204316</t>
  </si>
  <si>
    <t>房慧丽</t>
  </si>
  <si>
    <t>341623200401135225</t>
  </si>
  <si>
    <t>37420222204252</t>
  </si>
  <si>
    <t>吴家齐</t>
  </si>
  <si>
    <t>320311200404184317</t>
  </si>
  <si>
    <t>37420222204269</t>
  </si>
  <si>
    <t>张博智</t>
  </si>
  <si>
    <t>130626200410214450</t>
  </si>
  <si>
    <t>生物</t>
  </si>
  <si>
    <t>37420222204231</t>
  </si>
  <si>
    <t>马丽</t>
  </si>
  <si>
    <t>642223200305034125</t>
  </si>
  <si>
    <t>37420222204263</t>
  </si>
  <si>
    <t>杨俊杰</t>
  </si>
  <si>
    <t>350502200306213516</t>
  </si>
  <si>
    <t>37420222204405</t>
  </si>
  <si>
    <t>石光泽</t>
  </si>
  <si>
    <t>12011120040518111X</t>
  </si>
  <si>
    <t>GRE 289</t>
  </si>
  <si>
    <t>37420222204196</t>
  </si>
  <si>
    <t>杜建宏</t>
  </si>
  <si>
    <t>620524200310172634</t>
  </si>
  <si>
    <t>37420222204266</t>
  </si>
  <si>
    <t>杨依婷</t>
  </si>
  <si>
    <t>500241200408195327</t>
  </si>
  <si>
    <t xml:space="preserve">学院推免生工作小组组长（签字）：          </t>
  </si>
  <si>
    <t>联系人：</t>
  </si>
  <si>
    <t xml:space="preserve">      年    月    日</t>
  </si>
  <si>
    <t>（必须手签）</t>
  </si>
  <si>
    <t>填表说明：</t>
  </si>
  <si>
    <r>
      <rPr>
        <sz val="12"/>
        <rFont val="宋体"/>
        <charset val="134"/>
      </rPr>
      <t xml:space="preserve">1.四六级成绩要求填写实际成绩分数。TOEFL等成绩直接写明分数。
2.学业评分、GPA等精确到小数点后2位。学业综合成绩与GPA换算关系表见附件2。
3.专业排名一栏不能为空，并注明专业人数，如属于按专业方向排名，请在备注注明。
4.优先因素（项目）应在备注栏填写具体内容。如：全国“挑战杯”XX竞赛X等奖，并附有关材料。
5.申请破格需要另附材料。
6.推荐总评分采用百分制。其中推荐总评分（满分100分）=学业总评分（占比不低于80%）+考核得分（占比不高于20%）。
</t>
    </r>
    <r>
      <rPr>
        <sz val="12"/>
        <color rgb="FFFF0000"/>
        <rFont val="宋体"/>
        <charset val="134"/>
      </rPr>
      <t>7.推免类型请选择下拉框里面的选项进行填充。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</si>
</sst>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Alignment="1">
      <alignment horizontal="center" vertical="center"/>
    </xf>
    <xf numFmtId="0" fontId="3" fillId="0" borderId="0" xfId="49">
      <alignment vertical="center"/>
    </xf>
    <xf numFmtId="0" fontId="3" fillId="0" borderId="0" xfId="49" applyFont="1">
      <alignment vertical="center"/>
    </xf>
    <xf numFmtId="0" fontId="3" fillId="0" borderId="1" xfId="49" applyBorder="1" applyAlignment="1">
      <alignment horizontal="center" vertical="center" wrapText="1"/>
    </xf>
    <xf numFmtId="0" fontId="3" fillId="0" borderId="2" xfId="49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1" fontId="4" fillId="0" borderId="1" xfId="49" applyNumberFormat="1" applyFont="1" applyBorder="1" applyAlignment="1">
      <alignment horizontal="center" vertical="center" wrapText="1"/>
    </xf>
    <xf numFmtId="0" fontId="3" fillId="0" borderId="0" xfId="49" applyBorder="1">
      <alignment vertical="center"/>
    </xf>
    <xf numFmtId="0" fontId="3" fillId="0" borderId="3" xfId="49" applyBorder="1" applyAlignment="1">
      <alignment horizontal="left" vertical="center"/>
    </xf>
    <xf numFmtId="0" fontId="3" fillId="0" borderId="3" xfId="49" applyBorder="1" applyAlignment="1">
      <alignment vertical="center"/>
    </xf>
    <xf numFmtId="0" fontId="3" fillId="0" borderId="0" xfId="49" applyBorder="1" applyAlignment="1">
      <alignment vertical="center"/>
    </xf>
    <xf numFmtId="0" fontId="3" fillId="0" borderId="0" xfId="49" applyAlignment="1">
      <alignment horizontal="left" vertical="center" wrapText="1"/>
    </xf>
    <xf numFmtId="0" fontId="4" fillId="0" borderId="1" xfId="49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tabSelected="1" topLeftCell="C1" workbookViewId="0">
      <pane ySplit="3" topLeftCell="A4" activePane="bottomLeft" state="frozen"/>
      <selection/>
      <selection pane="bottomLeft" activeCell="T24" sqref="T24"/>
    </sheetView>
  </sheetViews>
  <sheetFormatPr defaultColWidth="9" defaultRowHeight="15"/>
  <cols>
    <col min="1" max="1" width="5.87272727272727" style="2" customWidth="1"/>
    <col min="2" max="4" width="5" style="2" customWidth="1"/>
    <col min="5" max="5" width="15.2727272727273" style="2" customWidth="1"/>
    <col min="6" max="6" width="17.7272727272727" style="2" customWidth="1"/>
    <col min="7" max="7" width="8.09090909090909" style="2" customWidth="1"/>
    <col min="8" max="8" width="6" style="2" customWidth="1"/>
    <col min="9" max="9" width="7" style="2" customWidth="1"/>
    <col min="10" max="10" width="6.5" style="2" customWidth="1"/>
    <col min="11" max="11" width="5.5" style="2" customWidth="1"/>
    <col min="12" max="14" width="9" style="2"/>
    <col min="15" max="15" width="8.5" style="2" customWidth="1"/>
    <col min="16" max="16" width="6.5" style="2" customWidth="1"/>
    <col min="17" max="19" width="5.5" style="2" customWidth="1"/>
    <col min="20" max="20" width="11.8181818181818" style="2" customWidth="1"/>
    <col min="21" max="21" width="11.8727272727273" style="3" customWidth="1"/>
    <col min="22" max="22" width="5.25454545454545" style="2" customWidth="1"/>
    <col min="23" max="16384" width="9" style="2"/>
  </cols>
  <sheetData>
    <row r="1" ht="26.2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>
      <c r="A2" s="5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5"/>
      <c r="Q2" s="5"/>
      <c r="R2" s="5"/>
      <c r="S2" s="5"/>
      <c r="T2" s="5"/>
      <c r="V2" s="5"/>
    </row>
    <row r="3" ht="75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8" t="s">
        <v>21</v>
      </c>
      <c r="U3" s="9" t="s">
        <v>22</v>
      </c>
      <c r="V3" s="7" t="s">
        <v>23</v>
      </c>
    </row>
    <row r="4" s="1" customFormat="1" ht="52" spans="1:22">
      <c r="A4" s="10">
        <v>1</v>
      </c>
      <c r="B4" s="10">
        <v>1</v>
      </c>
      <c r="C4" s="10" t="s">
        <v>24</v>
      </c>
      <c r="D4" s="10" t="s">
        <v>25</v>
      </c>
      <c r="E4" s="10" t="s">
        <v>25</v>
      </c>
      <c r="F4" s="10" t="s">
        <v>26</v>
      </c>
      <c r="G4" s="10" t="s">
        <v>27</v>
      </c>
      <c r="H4" s="10" t="s">
        <v>28</v>
      </c>
      <c r="I4" s="18" t="s">
        <v>29</v>
      </c>
      <c r="J4" s="10">
        <v>523</v>
      </c>
      <c r="K4" s="10">
        <v>482</v>
      </c>
      <c r="L4" s="10">
        <v>80.57</v>
      </c>
      <c r="M4" s="10">
        <v>3.9</v>
      </c>
      <c r="N4" s="10">
        <v>84.47</v>
      </c>
      <c r="O4" s="11">
        <v>3.7143</v>
      </c>
      <c r="P4" s="10" t="s">
        <v>30</v>
      </c>
      <c r="Q4" s="10">
        <v>1</v>
      </c>
      <c r="R4" s="10" t="s">
        <v>31</v>
      </c>
      <c r="S4" s="10">
        <f t="shared" ref="S4:S22" si="0">P4/R4</f>
        <v>0.0526315789473684</v>
      </c>
      <c r="T4" s="10">
        <v>19936480846</v>
      </c>
      <c r="U4" s="9" t="s">
        <v>32</v>
      </c>
      <c r="V4" s="10" t="s">
        <v>33</v>
      </c>
    </row>
    <row r="5" s="1" customFormat="1" ht="52" spans="1:22">
      <c r="A5" s="10">
        <v>2</v>
      </c>
      <c r="B5" s="10">
        <v>2</v>
      </c>
      <c r="C5" s="10" t="s">
        <v>24</v>
      </c>
      <c r="D5" s="10" t="s">
        <v>25</v>
      </c>
      <c r="E5" s="10" t="s">
        <v>25</v>
      </c>
      <c r="F5" s="10" t="s">
        <v>34</v>
      </c>
      <c r="G5" s="10" t="s">
        <v>35</v>
      </c>
      <c r="H5" s="10" t="s">
        <v>36</v>
      </c>
      <c r="I5" s="18" t="s">
        <v>37</v>
      </c>
      <c r="J5" s="10">
        <v>517</v>
      </c>
      <c r="K5" s="10">
        <v>450</v>
      </c>
      <c r="L5" s="10">
        <v>82.34</v>
      </c>
      <c r="M5" s="10">
        <v>1.8</v>
      </c>
      <c r="N5" s="10">
        <v>84.14</v>
      </c>
      <c r="O5" s="11">
        <v>3.7679</v>
      </c>
      <c r="P5" s="10" t="s">
        <v>38</v>
      </c>
      <c r="Q5" s="10">
        <v>2</v>
      </c>
      <c r="R5" s="10" t="s">
        <v>31</v>
      </c>
      <c r="S5" s="10">
        <f t="shared" si="0"/>
        <v>0.0263157894736842</v>
      </c>
      <c r="T5" s="10">
        <v>18905991796</v>
      </c>
      <c r="U5" s="9" t="s">
        <v>32</v>
      </c>
      <c r="V5" s="10" t="s">
        <v>33</v>
      </c>
    </row>
    <row r="6" s="1" customFormat="1" ht="52" spans="1:22">
      <c r="A6" s="10">
        <v>3</v>
      </c>
      <c r="B6" s="10">
        <v>3</v>
      </c>
      <c r="C6" s="10" t="s">
        <v>24</v>
      </c>
      <c r="D6" s="10" t="s">
        <v>25</v>
      </c>
      <c r="E6" s="10" t="s">
        <v>25</v>
      </c>
      <c r="F6" s="10" t="s">
        <v>39</v>
      </c>
      <c r="G6" s="10" t="s">
        <v>40</v>
      </c>
      <c r="H6" s="10" t="s">
        <v>28</v>
      </c>
      <c r="I6" s="18" t="s">
        <v>41</v>
      </c>
      <c r="J6" s="10">
        <v>584</v>
      </c>
      <c r="K6" s="10">
        <v>452</v>
      </c>
      <c r="L6" s="10">
        <v>77.84</v>
      </c>
      <c r="M6" s="10">
        <v>0.4</v>
      </c>
      <c r="N6" s="10">
        <v>78.24</v>
      </c>
      <c r="O6" s="11">
        <v>3.4993</v>
      </c>
      <c r="P6" s="10" t="s">
        <v>42</v>
      </c>
      <c r="Q6" s="10">
        <v>3</v>
      </c>
      <c r="R6" s="10" t="s">
        <v>31</v>
      </c>
      <c r="S6" s="10">
        <f t="shared" si="0"/>
        <v>0.0789473684210526</v>
      </c>
      <c r="T6" s="10">
        <v>13550014035</v>
      </c>
      <c r="U6" s="9" t="s">
        <v>32</v>
      </c>
      <c r="V6" s="10" t="s">
        <v>33</v>
      </c>
    </row>
    <row r="7" s="1" customFormat="1" ht="52" spans="1:22">
      <c r="A7" s="10">
        <v>4</v>
      </c>
      <c r="B7" s="10">
        <v>4</v>
      </c>
      <c r="C7" s="10" t="s">
        <v>24</v>
      </c>
      <c r="D7" s="10" t="s">
        <v>25</v>
      </c>
      <c r="E7" s="10" t="s">
        <v>25</v>
      </c>
      <c r="F7" s="10" t="s">
        <v>43</v>
      </c>
      <c r="G7" s="10" t="s">
        <v>44</v>
      </c>
      <c r="H7" s="10" t="s">
        <v>28</v>
      </c>
      <c r="I7" s="10" t="s">
        <v>45</v>
      </c>
      <c r="J7" s="10">
        <v>529</v>
      </c>
      <c r="K7" s="10">
        <v>543</v>
      </c>
      <c r="L7" s="10">
        <v>76.56</v>
      </c>
      <c r="M7" s="10">
        <v>1.5</v>
      </c>
      <c r="N7" s="10">
        <v>78.06</v>
      </c>
      <c r="O7" s="11">
        <v>3.3857</v>
      </c>
      <c r="P7" s="10" t="s">
        <v>46</v>
      </c>
      <c r="Q7" s="10">
        <v>4</v>
      </c>
      <c r="R7" s="10" t="s">
        <v>31</v>
      </c>
      <c r="S7" s="10">
        <f t="shared" si="0"/>
        <v>0.131578947368421</v>
      </c>
      <c r="T7" s="10">
        <v>18126320027</v>
      </c>
      <c r="U7" s="9" t="s">
        <v>32</v>
      </c>
      <c r="V7" s="10" t="s">
        <v>33</v>
      </c>
    </row>
    <row r="8" s="1" customFormat="1" ht="52" spans="1:22">
      <c r="A8" s="10">
        <v>5</v>
      </c>
      <c r="B8" s="10">
        <v>5</v>
      </c>
      <c r="C8" s="10" t="s">
        <v>24</v>
      </c>
      <c r="D8" s="10" t="s">
        <v>25</v>
      </c>
      <c r="E8" s="10" t="s">
        <v>25</v>
      </c>
      <c r="F8" s="10" t="s">
        <v>47</v>
      </c>
      <c r="G8" s="10" t="s">
        <v>48</v>
      </c>
      <c r="H8" s="10" t="s">
        <v>36</v>
      </c>
      <c r="I8" s="18" t="s">
        <v>49</v>
      </c>
      <c r="J8" s="10">
        <v>549</v>
      </c>
      <c r="K8" s="10">
        <v>492</v>
      </c>
      <c r="L8" s="10">
        <v>75.43</v>
      </c>
      <c r="M8" s="10">
        <v>2.3</v>
      </c>
      <c r="N8" s="10">
        <v>77.73</v>
      </c>
      <c r="O8" s="11">
        <v>3.2809</v>
      </c>
      <c r="P8" s="10" t="s">
        <v>50</v>
      </c>
      <c r="Q8" s="10">
        <v>5</v>
      </c>
      <c r="R8" s="10" t="s">
        <v>31</v>
      </c>
      <c r="S8" s="10">
        <f t="shared" si="0"/>
        <v>0.263157894736842</v>
      </c>
      <c r="T8" s="10">
        <v>13941124957</v>
      </c>
      <c r="U8" s="9" t="s">
        <v>32</v>
      </c>
      <c r="V8" s="10" t="s">
        <v>33</v>
      </c>
    </row>
    <row r="9" s="1" customFormat="1" ht="52" spans="1:22">
      <c r="A9" s="10">
        <v>6</v>
      </c>
      <c r="B9" s="10">
        <v>6</v>
      </c>
      <c r="C9" s="10" t="s">
        <v>24</v>
      </c>
      <c r="D9" s="10" t="s">
        <v>25</v>
      </c>
      <c r="E9" s="10" t="s">
        <v>25</v>
      </c>
      <c r="F9" s="10" t="s">
        <v>51</v>
      </c>
      <c r="G9" s="10" t="s">
        <v>52</v>
      </c>
      <c r="H9" s="10" t="s">
        <v>28</v>
      </c>
      <c r="I9" s="18" t="s">
        <v>53</v>
      </c>
      <c r="J9" s="10">
        <v>550</v>
      </c>
      <c r="K9" s="10">
        <v>535</v>
      </c>
      <c r="L9" s="10">
        <v>75.86</v>
      </c>
      <c r="M9" s="10">
        <v>1</v>
      </c>
      <c r="N9" s="10">
        <v>76.86</v>
      </c>
      <c r="O9" s="11">
        <v>3.3234</v>
      </c>
      <c r="P9" s="10" t="s">
        <v>54</v>
      </c>
      <c r="Q9" s="10">
        <v>6</v>
      </c>
      <c r="R9" s="10" t="s">
        <v>31</v>
      </c>
      <c r="S9" s="10">
        <f t="shared" si="0"/>
        <v>0.157894736842105</v>
      </c>
      <c r="T9" s="10">
        <v>15872219895</v>
      </c>
      <c r="U9" s="9" t="s">
        <v>32</v>
      </c>
      <c r="V9" s="10" t="s">
        <v>33</v>
      </c>
    </row>
    <row r="10" s="1" customFormat="1" ht="52" spans="1:22">
      <c r="A10" s="10">
        <v>7</v>
      </c>
      <c r="B10" s="10">
        <v>7</v>
      </c>
      <c r="C10" s="10" t="s">
        <v>24</v>
      </c>
      <c r="D10" s="10" t="s">
        <v>25</v>
      </c>
      <c r="E10" s="10" t="s">
        <v>25</v>
      </c>
      <c r="F10" s="10" t="s">
        <v>55</v>
      </c>
      <c r="G10" s="10" t="s">
        <v>56</v>
      </c>
      <c r="H10" s="10" t="s">
        <v>36</v>
      </c>
      <c r="I10" s="18" t="s">
        <v>57</v>
      </c>
      <c r="J10" s="10">
        <v>533</v>
      </c>
      <c r="K10" s="10">
        <v>426</v>
      </c>
      <c r="L10" s="10">
        <v>75.51</v>
      </c>
      <c r="M10" s="10">
        <v>1.1</v>
      </c>
      <c r="N10" s="10">
        <v>76.61</v>
      </c>
      <c r="O10" s="11">
        <v>3.2903</v>
      </c>
      <c r="P10" s="10" t="s">
        <v>58</v>
      </c>
      <c r="Q10" s="10">
        <v>7</v>
      </c>
      <c r="R10" s="10" t="s">
        <v>31</v>
      </c>
      <c r="S10" s="10">
        <f t="shared" si="0"/>
        <v>0.210526315789474</v>
      </c>
      <c r="T10" s="10">
        <v>15569143215</v>
      </c>
      <c r="U10" s="9" t="s">
        <v>32</v>
      </c>
      <c r="V10" s="10" t="s">
        <v>33</v>
      </c>
    </row>
    <row r="11" s="1" customFormat="1" ht="52" spans="1:22">
      <c r="A11" s="10">
        <v>8</v>
      </c>
      <c r="B11" s="10">
        <v>8</v>
      </c>
      <c r="C11" s="10" t="s">
        <v>24</v>
      </c>
      <c r="D11" s="10" t="s">
        <v>25</v>
      </c>
      <c r="E11" s="10" t="s">
        <v>25</v>
      </c>
      <c r="F11" s="10" t="s">
        <v>59</v>
      </c>
      <c r="G11" s="10" t="s">
        <v>60</v>
      </c>
      <c r="H11" s="10" t="s">
        <v>36</v>
      </c>
      <c r="I11" s="18" t="s">
        <v>61</v>
      </c>
      <c r="J11" s="10">
        <v>544</v>
      </c>
      <c r="K11" s="10">
        <v>497</v>
      </c>
      <c r="L11" s="10">
        <v>75.86</v>
      </c>
      <c r="M11" s="10">
        <v>0.45</v>
      </c>
      <c r="N11" s="10">
        <v>76.31</v>
      </c>
      <c r="O11" s="11">
        <v>3.3229</v>
      </c>
      <c r="P11" s="10" t="s">
        <v>62</v>
      </c>
      <c r="Q11" s="10">
        <v>8</v>
      </c>
      <c r="R11" s="10" t="s">
        <v>31</v>
      </c>
      <c r="S11" s="10">
        <f t="shared" si="0"/>
        <v>0.184210526315789</v>
      </c>
      <c r="T11" s="10">
        <v>19327105127</v>
      </c>
      <c r="U11" s="9" t="s">
        <v>32</v>
      </c>
      <c r="V11" s="10" t="s">
        <v>33</v>
      </c>
    </row>
    <row r="12" s="1" customFormat="1" ht="52" spans="1:22">
      <c r="A12" s="10">
        <v>9</v>
      </c>
      <c r="B12" s="10">
        <v>9</v>
      </c>
      <c r="C12" s="10" t="s">
        <v>24</v>
      </c>
      <c r="D12" s="10" t="s">
        <v>25</v>
      </c>
      <c r="E12" s="10" t="s">
        <v>25</v>
      </c>
      <c r="F12" s="10" t="s">
        <v>63</v>
      </c>
      <c r="G12" s="10" t="s">
        <v>64</v>
      </c>
      <c r="H12" s="10" t="s">
        <v>36</v>
      </c>
      <c r="I12" s="18" t="s">
        <v>65</v>
      </c>
      <c r="J12" s="10">
        <v>580</v>
      </c>
      <c r="K12" s="10">
        <v>491</v>
      </c>
      <c r="L12" s="10">
        <v>75.48</v>
      </c>
      <c r="M12" s="10">
        <v>0.4</v>
      </c>
      <c r="N12" s="10">
        <v>75.88</v>
      </c>
      <c r="O12" s="11">
        <v>3.2872</v>
      </c>
      <c r="P12" s="10" t="s">
        <v>66</v>
      </c>
      <c r="Q12" s="10">
        <v>9</v>
      </c>
      <c r="R12" s="10" t="s">
        <v>31</v>
      </c>
      <c r="S12" s="10">
        <f t="shared" si="0"/>
        <v>0.236842105263158</v>
      </c>
      <c r="T12" s="10">
        <v>18896690328</v>
      </c>
      <c r="U12" s="9" t="s">
        <v>32</v>
      </c>
      <c r="V12" s="10" t="s">
        <v>33</v>
      </c>
    </row>
    <row r="13" s="1" customFormat="1" ht="52" spans="1:22">
      <c r="A13" s="10">
        <v>10</v>
      </c>
      <c r="B13" s="10">
        <v>10</v>
      </c>
      <c r="C13" s="10" t="s">
        <v>24</v>
      </c>
      <c r="D13" s="10" t="s">
        <v>25</v>
      </c>
      <c r="E13" s="10" t="s">
        <v>25</v>
      </c>
      <c r="F13" s="10" t="s">
        <v>67</v>
      </c>
      <c r="G13" s="10" t="s">
        <v>68</v>
      </c>
      <c r="H13" s="10" t="s">
        <v>36</v>
      </c>
      <c r="I13" s="18" t="s">
        <v>69</v>
      </c>
      <c r="J13" s="10">
        <v>463</v>
      </c>
      <c r="K13" s="10">
        <v>456</v>
      </c>
      <c r="L13" s="10">
        <v>74.72</v>
      </c>
      <c r="M13" s="10">
        <v>0.46</v>
      </c>
      <c r="N13" s="10">
        <v>75.18</v>
      </c>
      <c r="O13" s="11">
        <v>3.2021</v>
      </c>
      <c r="P13" s="10" t="s">
        <v>70</v>
      </c>
      <c r="Q13" s="10">
        <v>10</v>
      </c>
      <c r="R13" s="10" t="s">
        <v>31</v>
      </c>
      <c r="S13" s="10">
        <f t="shared" si="0"/>
        <v>0.289473684210526</v>
      </c>
      <c r="T13" s="12">
        <v>13860129452</v>
      </c>
      <c r="U13" s="9" t="s">
        <v>32</v>
      </c>
      <c r="V13" s="10" t="s">
        <v>33</v>
      </c>
    </row>
    <row r="14" s="1" customFormat="1" ht="52" spans="1:22">
      <c r="A14" s="10">
        <v>11</v>
      </c>
      <c r="B14" s="10">
        <v>11</v>
      </c>
      <c r="C14" s="10" t="s">
        <v>24</v>
      </c>
      <c r="D14" s="10" t="s">
        <v>25</v>
      </c>
      <c r="E14" s="10" t="s">
        <v>25</v>
      </c>
      <c r="F14" s="10" t="s">
        <v>71</v>
      </c>
      <c r="G14" s="10" t="s">
        <v>72</v>
      </c>
      <c r="H14" s="10" t="s">
        <v>36</v>
      </c>
      <c r="I14" s="18" t="s">
        <v>73</v>
      </c>
      <c r="J14" s="10">
        <v>540</v>
      </c>
      <c r="K14" s="10">
        <v>438</v>
      </c>
      <c r="L14" s="10">
        <v>71.77</v>
      </c>
      <c r="M14" s="10">
        <v>3</v>
      </c>
      <c r="N14" s="10">
        <v>74.77</v>
      </c>
      <c r="O14" s="11">
        <v>2.9056</v>
      </c>
      <c r="P14" s="10" t="s">
        <v>74</v>
      </c>
      <c r="Q14" s="10">
        <v>11</v>
      </c>
      <c r="R14" s="10" t="s">
        <v>31</v>
      </c>
      <c r="S14" s="10">
        <f t="shared" si="0"/>
        <v>0.473684210526316</v>
      </c>
      <c r="T14" s="10">
        <v>13600932030</v>
      </c>
      <c r="U14" s="9" t="s">
        <v>32</v>
      </c>
      <c r="V14" s="10" t="s">
        <v>33</v>
      </c>
    </row>
    <row r="15" s="1" customFormat="1" ht="52" spans="1:22">
      <c r="A15" s="10">
        <v>12</v>
      </c>
      <c r="B15" s="10">
        <v>12</v>
      </c>
      <c r="C15" s="10" t="s">
        <v>24</v>
      </c>
      <c r="D15" s="10" t="s">
        <v>25</v>
      </c>
      <c r="E15" s="10" t="s">
        <v>25</v>
      </c>
      <c r="F15" s="10" t="s">
        <v>75</v>
      </c>
      <c r="G15" s="10" t="s">
        <v>76</v>
      </c>
      <c r="H15" s="10" t="s">
        <v>36</v>
      </c>
      <c r="I15" s="18" t="s">
        <v>77</v>
      </c>
      <c r="J15" s="10">
        <v>483</v>
      </c>
      <c r="K15" s="10" t="s">
        <v>78</v>
      </c>
      <c r="L15" s="10">
        <v>74.44</v>
      </c>
      <c r="M15" s="10">
        <v>0.3</v>
      </c>
      <c r="N15" s="10">
        <v>74.74</v>
      </c>
      <c r="O15" s="11">
        <v>3.1708</v>
      </c>
      <c r="P15" s="10" t="s">
        <v>79</v>
      </c>
      <c r="Q15" s="10">
        <v>12</v>
      </c>
      <c r="R15" s="10" t="s">
        <v>31</v>
      </c>
      <c r="S15" s="10">
        <f t="shared" si="0"/>
        <v>0.315789473684211</v>
      </c>
      <c r="T15" s="10">
        <v>19177354606</v>
      </c>
      <c r="U15" s="9" t="s">
        <v>32</v>
      </c>
      <c r="V15" s="10" t="s">
        <v>33</v>
      </c>
    </row>
    <row r="16" s="1" customFormat="1" ht="52" spans="1:22">
      <c r="A16" s="10">
        <v>13</v>
      </c>
      <c r="B16" s="10">
        <v>13</v>
      </c>
      <c r="C16" s="10" t="s">
        <v>24</v>
      </c>
      <c r="D16" s="10" t="s">
        <v>25</v>
      </c>
      <c r="E16" s="10" t="s">
        <v>25</v>
      </c>
      <c r="F16" s="10" t="s">
        <v>80</v>
      </c>
      <c r="G16" s="10" t="s">
        <v>81</v>
      </c>
      <c r="H16" s="10" t="s">
        <v>28</v>
      </c>
      <c r="I16" s="18" t="s">
        <v>82</v>
      </c>
      <c r="J16" s="10">
        <v>525</v>
      </c>
      <c r="K16" s="10">
        <v>530</v>
      </c>
      <c r="L16" s="10">
        <v>74.34</v>
      </c>
      <c r="M16" s="10">
        <v>0.4</v>
      </c>
      <c r="N16" s="10">
        <v>74.74</v>
      </c>
      <c r="O16" s="11">
        <v>3.1601</v>
      </c>
      <c r="P16" s="10" t="s">
        <v>83</v>
      </c>
      <c r="Q16" s="10">
        <v>12</v>
      </c>
      <c r="R16" s="10" t="s">
        <v>31</v>
      </c>
      <c r="S16" s="10">
        <f t="shared" si="0"/>
        <v>0.368421052631579</v>
      </c>
      <c r="T16" s="10">
        <v>18020751169</v>
      </c>
      <c r="U16" s="9" t="s">
        <v>32</v>
      </c>
      <c r="V16" s="10" t="s">
        <v>33</v>
      </c>
    </row>
    <row r="17" s="1" customFormat="1" ht="52" spans="1:22">
      <c r="A17" s="10">
        <v>14</v>
      </c>
      <c r="B17" s="10">
        <v>14</v>
      </c>
      <c r="C17" s="10" t="s">
        <v>24</v>
      </c>
      <c r="D17" s="10" t="s">
        <v>25</v>
      </c>
      <c r="E17" s="10" t="s">
        <v>25</v>
      </c>
      <c r="F17" s="10" t="s">
        <v>84</v>
      </c>
      <c r="G17" s="10" t="s">
        <v>85</v>
      </c>
      <c r="H17" s="10" t="s">
        <v>36</v>
      </c>
      <c r="I17" s="18" t="s">
        <v>86</v>
      </c>
      <c r="J17" s="10">
        <v>492</v>
      </c>
      <c r="K17" s="10">
        <v>548</v>
      </c>
      <c r="L17" s="10">
        <v>73.67</v>
      </c>
      <c r="M17" s="10">
        <v>1</v>
      </c>
      <c r="N17" s="10">
        <v>74.67</v>
      </c>
      <c r="O17" s="11">
        <v>3.086</v>
      </c>
      <c r="P17" s="10" t="s">
        <v>87</v>
      </c>
      <c r="Q17" s="10">
        <v>14</v>
      </c>
      <c r="R17" s="10" t="s">
        <v>31</v>
      </c>
      <c r="S17" s="10">
        <f t="shared" si="0"/>
        <v>0.421052631578947</v>
      </c>
      <c r="T17" s="10">
        <v>13732708140</v>
      </c>
      <c r="U17" s="9" t="s">
        <v>32</v>
      </c>
      <c r="V17" s="10" t="s">
        <v>33</v>
      </c>
    </row>
    <row r="18" s="1" customFormat="1" ht="52" spans="1:22">
      <c r="A18" s="10">
        <v>15</v>
      </c>
      <c r="B18" s="10">
        <v>15</v>
      </c>
      <c r="C18" s="10" t="s">
        <v>24</v>
      </c>
      <c r="D18" s="10" t="s">
        <v>25</v>
      </c>
      <c r="E18" s="10" t="s">
        <v>25</v>
      </c>
      <c r="F18" s="10" t="s">
        <v>88</v>
      </c>
      <c r="G18" s="10" t="s">
        <v>89</v>
      </c>
      <c r="H18" s="10" t="s">
        <v>28</v>
      </c>
      <c r="I18" s="10" t="s">
        <v>90</v>
      </c>
      <c r="J18" s="10">
        <v>571</v>
      </c>
      <c r="K18" s="10">
        <v>477</v>
      </c>
      <c r="L18" s="10">
        <v>74.35</v>
      </c>
      <c r="M18" s="10">
        <v>0.1</v>
      </c>
      <c r="N18" s="10">
        <v>74.45</v>
      </c>
      <c r="O18" s="11">
        <v>3.1612</v>
      </c>
      <c r="P18" s="10" t="s">
        <v>91</v>
      </c>
      <c r="Q18" s="10">
        <v>15</v>
      </c>
      <c r="R18" s="10" t="s">
        <v>31</v>
      </c>
      <c r="S18" s="10">
        <f t="shared" si="0"/>
        <v>0.342105263157895</v>
      </c>
      <c r="T18" s="10">
        <v>15227270010</v>
      </c>
      <c r="U18" s="9" t="s">
        <v>32</v>
      </c>
      <c r="V18" s="10" t="s">
        <v>33</v>
      </c>
    </row>
    <row r="19" s="1" customFormat="1" ht="52" spans="1:22">
      <c r="A19" s="10">
        <v>16</v>
      </c>
      <c r="B19" s="10">
        <v>16</v>
      </c>
      <c r="C19" s="10" t="s">
        <v>24</v>
      </c>
      <c r="D19" s="10" t="s">
        <v>25</v>
      </c>
      <c r="E19" s="10" t="s">
        <v>25</v>
      </c>
      <c r="F19" s="10" t="s">
        <v>92</v>
      </c>
      <c r="G19" s="10" t="s">
        <v>93</v>
      </c>
      <c r="H19" s="10" t="s">
        <v>28</v>
      </c>
      <c r="I19" s="18" t="s">
        <v>94</v>
      </c>
      <c r="J19" s="10">
        <v>477</v>
      </c>
      <c r="K19" s="10">
        <v>427</v>
      </c>
      <c r="L19" s="10">
        <v>73.51</v>
      </c>
      <c r="M19" s="10">
        <v>0.5</v>
      </c>
      <c r="N19" s="10">
        <v>74.01</v>
      </c>
      <c r="O19" s="11">
        <v>3.0674</v>
      </c>
      <c r="P19" s="10" t="s">
        <v>95</v>
      </c>
      <c r="Q19" s="10">
        <v>16</v>
      </c>
      <c r="R19" s="10" t="s">
        <v>31</v>
      </c>
      <c r="S19" s="10">
        <f t="shared" si="0"/>
        <v>0.447368421052632</v>
      </c>
      <c r="T19" s="10">
        <v>18909542569</v>
      </c>
      <c r="U19" s="9" t="s">
        <v>96</v>
      </c>
      <c r="V19" s="10" t="s">
        <v>33</v>
      </c>
    </row>
    <row r="20" s="1" customFormat="1" ht="52" spans="1:22">
      <c r="A20" s="10">
        <v>17</v>
      </c>
      <c r="B20" s="10">
        <v>17</v>
      </c>
      <c r="C20" s="10" t="s">
        <v>24</v>
      </c>
      <c r="D20" s="10" t="s">
        <v>25</v>
      </c>
      <c r="E20" s="10" t="s">
        <v>25</v>
      </c>
      <c r="F20" s="10" t="s">
        <v>97</v>
      </c>
      <c r="G20" s="10" t="s">
        <v>98</v>
      </c>
      <c r="H20" s="10" t="s">
        <v>36</v>
      </c>
      <c r="I20" s="18" t="s">
        <v>99</v>
      </c>
      <c r="J20" s="10">
        <v>525</v>
      </c>
      <c r="K20" s="10">
        <v>407</v>
      </c>
      <c r="L20" s="10">
        <v>71.75</v>
      </c>
      <c r="M20" s="10">
        <v>0.3</v>
      </c>
      <c r="N20" s="10">
        <v>72.05</v>
      </c>
      <c r="O20" s="11">
        <v>2.9043</v>
      </c>
      <c r="P20" s="10" t="s">
        <v>100</v>
      </c>
      <c r="Q20" s="10">
        <v>17</v>
      </c>
      <c r="R20" s="10" t="s">
        <v>31</v>
      </c>
      <c r="S20" s="10">
        <f t="shared" si="0"/>
        <v>0.5</v>
      </c>
      <c r="T20" s="10">
        <v>13950322135</v>
      </c>
      <c r="U20" s="9" t="s">
        <v>96</v>
      </c>
      <c r="V20" s="10" t="s">
        <v>33</v>
      </c>
    </row>
    <row r="21" s="1" customFormat="1" ht="52" spans="1:22">
      <c r="A21" s="10">
        <v>18</v>
      </c>
      <c r="B21" s="10">
        <v>18</v>
      </c>
      <c r="C21" s="10" t="s">
        <v>24</v>
      </c>
      <c r="D21" s="10" t="s">
        <v>25</v>
      </c>
      <c r="E21" s="10" t="s">
        <v>25</v>
      </c>
      <c r="F21" s="10" t="s">
        <v>101</v>
      </c>
      <c r="G21" s="10" t="s">
        <v>102</v>
      </c>
      <c r="H21" s="10" t="s">
        <v>36</v>
      </c>
      <c r="I21" s="10" t="s">
        <v>103</v>
      </c>
      <c r="J21" s="10">
        <v>528</v>
      </c>
      <c r="K21" s="10">
        <v>521</v>
      </c>
      <c r="L21" s="10">
        <v>70.18</v>
      </c>
      <c r="M21" s="10">
        <v>0.38</v>
      </c>
      <c r="N21" s="10">
        <v>70.56</v>
      </c>
      <c r="O21" s="11">
        <v>2.7738</v>
      </c>
      <c r="P21" s="10" t="s">
        <v>104</v>
      </c>
      <c r="Q21" s="10">
        <v>18</v>
      </c>
      <c r="R21" s="10" t="s">
        <v>31</v>
      </c>
      <c r="S21" s="10">
        <f t="shared" si="0"/>
        <v>0.552631578947368</v>
      </c>
      <c r="T21" s="10">
        <v>18149558087</v>
      </c>
      <c r="U21" s="9" t="s">
        <v>96</v>
      </c>
      <c r="V21" s="10" t="s">
        <v>33</v>
      </c>
    </row>
    <row r="22" s="1" customFormat="1" ht="52" spans="1:22">
      <c r="A22" s="10">
        <v>19</v>
      </c>
      <c r="B22" s="10">
        <v>19</v>
      </c>
      <c r="C22" s="10" t="s">
        <v>24</v>
      </c>
      <c r="D22" s="10" t="s">
        <v>25</v>
      </c>
      <c r="E22" s="10" t="s">
        <v>25</v>
      </c>
      <c r="F22" s="10" t="s">
        <v>105</v>
      </c>
      <c r="G22" s="10" t="s">
        <v>106</v>
      </c>
      <c r="H22" s="10" t="s">
        <v>36</v>
      </c>
      <c r="I22" s="18" t="s">
        <v>107</v>
      </c>
      <c r="J22" s="10">
        <v>491</v>
      </c>
      <c r="K22" s="10">
        <v>454</v>
      </c>
      <c r="L22" s="10">
        <v>69.77</v>
      </c>
      <c r="M22" s="10">
        <v>0</v>
      </c>
      <c r="N22" s="10">
        <v>69.77</v>
      </c>
      <c r="O22" s="11">
        <v>2.739</v>
      </c>
      <c r="P22" s="10" t="s">
        <v>108</v>
      </c>
      <c r="Q22" s="10">
        <v>19</v>
      </c>
      <c r="R22" s="10" t="s">
        <v>31</v>
      </c>
      <c r="S22" s="10">
        <f t="shared" si="0"/>
        <v>0.578947368421053</v>
      </c>
      <c r="T22" s="10">
        <v>15630606518</v>
      </c>
      <c r="U22" s="9" t="s">
        <v>96</v>
      </c>
      <c r="V22" s="10" t="s">
        <v>33</v>
      </c>
    </row>
    <row r="23" s="1" customFormat="1" ht="52" spans="1:22">
      <c r="A23" s="10">
        <v>20</v>
      </c>
      <c r="B23" s="10">
        <v>20</v>
      </c>
      <c r="C23" s="10" t="s">
        <v>24</v>
      </c>
      <c r="D23" s="10" t="s">
        <v>25</v>
      </c>
      <c r="E23" s="10" t="s">
        <v>25</v>
      </c>
      <c r="F23" s="10" t="s">
        <v>109</v>
      </c>
      <c r="G23" s="10" t="s">
        <v>110</v>
      </c>
      <c r="H23" s="10" t="s">
        <v>28</v>
      </c>
      <c r="I23" s="18" t="s">
        <v>111</v>
      </c>
      <c r="J23" s="10">
        <v>611</v>
      </c>
      <c r="K23" s="10">
        <v>551</v>
      </c>
      <c r="L23" s="10">
        <v>72.66</v>
      </c>
      <c r="M23" s="10">
        <v>8.24</v>
      </c>
      <c r="N23" s="10">
        <v>80.9</v>
      </c>
      <c r="O23" s="11">
        <v>2.9796</v>
      </c>
      <c r="P23" s="10" t="s">
        <v>50</v>
      </c>
      <c r="Q23" s="10">
        <v>1</v>
      </c>
      <c r="R23" s="10" t="s">
        <v>112</v>
      </c>
      <c r="S23" s="10">
        <f t="shared" ref="S23:S41" si="1">P23/R23</f>
        <v>0.344827586206897</v>
      </c>
      <c r="T23" s="10">
        <v>13859011626</v>
      </c>
      <c r="U23" s="9" t="s">
        <v>32</v>
      </c>
      <c r="V23" s="10" t="s">
        <v>113</v>
      </c>
    </row>
    <row r="24" s="1" customFormat="1" ht="52" spans="1:22">
      <c r="A24" s="10">
        <v>21</v>
      </c>
      <c r="B24" s="10">
        <v>21</v>
      </c>
      <c r="C24" s="10" t="s">
        <v>24</v>
      </c>
      <c r="D24" s="10" t="s">
        <v>25</v>
      </c>
      <c r="E24" s="10" t="s">
        <v>25</v>
      </c>
      <c r="F24" s="10" t="s">
        <v>114</v>
      </c>
      <c r="G24" s="10" t="s">
        <v>115</v>
      </c>
      <c r="H24" s="10" t="s">
        <v>28</v>
      </c>
      <c r="I24" s="18" t="s">
        <v>116</v>
      </c>
      <c r="J24" s="10">
        <v>564</v>
      </c>
      <c r="K24" s="10">
        <v>439</v>
      </c>
      <c r="L24" s="10">
        <v>75.15</v>
      </c>
      <c r="M24" s="10">
        <v>4.67</v>
      </c>
      <c r="N24" s="10">
        <v>79.82</v>
      </c>
      <c r="O24" s="11">
        <v>3.2504</v>
      </c>
      <c r="P24" s="10" t="s">
        <v>117</v>
      </c>
      <c r="Q24" s="10">
        <v>2</v>
      </c>
      <c r="R24" s="10" t="s">
        <v>112</v>
      </c>
      <c r="S24" s="10">
        <f t="shared" si="1"/>
        <v>0.137931034482759</v>
      </c>
      <c r="T24" s="10">
        <v>15147616791</v>
      </c>
      <c r="U24" s="9" t="s">
        <v>32</v>
      </c>
      <c r="V24" s="10" t="s">
        <v>113</v>
      </c>
    </row>
    <row r="25" s="1" customFormat="1" ht="52" spans="1:22">
      <c r="A25" s="10">
        <v>22</v>
      </c>
      <c r="B25" s="10">
        <v>22</v>
      </c>
      <c r="C25" s="10" t="s">
        <v>24</v>
      </c>
      <c r="D25" s="10" t="s">
        <v>25</v>
      </c>
      <c r="E25" s="10" t="s">
        <v>25</v>
      </c>
      <c r="F25" s="10" t="s">
        <v>118</v>
      </c>
      <c r="G25" s="10" t="s">
        <v>119</v>
      </c>
      <c r="H25" s="10" t="s">
        <v>28</v>
      </c>
      <c r="I25" s="10" t="s">
        <v>120</v>
      </c>
      <c r="J25" s="10">
        <v>483</v>
      </c>
      <c r="K25" s="10">
        <v>432</v>
      </c>
      <c r="L25" s="10">
        <v>77.18</v>
      </c>
      <c r="M25" s="10">
        <v>1.3</v>
      </c>
      <c r="N25" s="10">
        <v>78.48</v>
      </c>
      <c r="O25" s="11">
        <v>3.4408</v>
      </c>
      <c r="P25" s="10" t="s">
        <v>38</v>
      </c>
      <c r="Q25" s="10">
        <v>3</v>
      </c>
      <c r="R25" s="10" t="s">
        <v>112</v>
      </c>
      <c r="S25" s="10">
        <f t="shared" si="1"/>
        <v>0.0344827586206897</v>
      </c>
      <c r="T25" s="10">
        <v>17750596113</v>
      </c>
      <c r="U25" s="9" t="s">
        <v>32</v>
      </c>
      <c r="V25" s="10" t="s">
        <v>113</v>
      </c>
    </row>
    <row r="26" s="1" customFormat="1" ht="52" spans="1:22">
      <c r="A26" s="10">
        <v>23</v>
      </c>
      <c r="B26" s="10">
        <v>23</v>
      </c>
      <c r="C26" s="10" t="s">
        <v>24</v>
      </c>
      <c r="D26" s="10" t="s">
        <v>25</v>
      </c>
      <c r="E26" s="10" t="s">
        <v>25</v>
      </c>
      <c r="F26" s="10" t="s">
        <v>121</v>
      </c>
      <c r="G26" s="10" t="s">
        <v>122</v>
      </c>
      <c r="H26" s="10" t="s">
        <v>28</v>
      </c>
      <c r="I26" s="18" t="s">
        <v>123</v>
      </c>
      <c r="J26" s="10">
        <v>487</v>
      </c>
      <c r="K26" s="10" t="s">
        <v>124</v>
      </c>
      <c r="L26" s="10">
        <v>76.24</v>
      </c>
      <c r="M26" s="10">
        <v>0</v>
      </c>
      <c r="N26" s="10">
        <v>76.24</v>
      </c>
      <c r="O26" s="11">
        <v>3.357</v>
      </c>
      <c r="P26" s="10" t="s">
        <v>30</v>
      </c>
      <c r="Q26" s="10">
        <v>4</v>
      </c>
      <c r="R26" s="10" t="s">
        <v>112</v>
      </c>
      <c r="S26" s="10">
        <f t="shared" si="1"/>
        <v>0.0689655172413793</v>
      </c>
      <c r="T26" s="10">
        <v>15632666897</v>
      </c>
      <c r="U26" s="9" t="s">
        <v>32</v>
      </c>
      <c r="V26" s="10" t="s">
        <v>113</v>
      </c>
    </row>
    <row r="27" s="1" customFormat="1" ht="52" spans="1:22">
      <c r="A27" s="10">
        <v>24</v>
      </c>
      <c r="B27" s="10">
        <v>24</v>
      </c>
      <c r="C27" s="10" t="s">
        <v>24</v>
      </c>
      <c r="D27" s="10" t="s">
        <v>25</v>
      </c>
      <c r="E27" s="10" t="s">
        <v>25</v>
      </c>
      <c r="F27" s="10" t="s">
        <v>125</v>
      </c>
      <c r="G27" s="10" t="s">
        <v>126</v>
      </c>
      <c r="H27" s="10" t="s">
        <v>36</v>
      </c>
      <c r="I27" s="18" t="s">
        <v>127</v>
      </c>
      <c r="J27" s="10">
        <v>434</v>
      </c>
      <c r="K27" s="10" t="s">
        <v>128</v>
      </c>
      <c r="L27" s="10">
        <v>75.5</v>
      </c>
      <c r="M27" s="10">
        <v>0</v>
      </c>
      <c r="N27" s="10">
        <v>75.5</v>
      </c>
      <c r="O27" s="11">
        <v>3.2885</v>
      </c>
      <c r="P27" s="10" t="s">
        <v>42</v>
      </c>
      <c r="Q27" s="10">
        <v>5</v>
      </c>
      <c r="R27" s="10" t="s">
        <v>112</v>
      </c>
      <c r="S27" s="10">
        <f t="shared" si="1"/>
        <v>0.103448275862069</v>
      </c>
      <c r="T27" s="10">
        <v>18766303530</v>
      </c>
      <c r="U27" s="9" t="s">
        <v>32</v>
      </c>
      <c r="V27" s="10" t="s">
        <v>113</v>
      </c>
    </row>
    <row r="28" s="1" customFormat="1" ht="52" spans="1:22">
      <c r="A28" s="10">
        <v>25</v>
      </c>
      <c r="B28" s="10">
        <v>25</v>
      </c>
      <c r="C28" s="10" t="s">
        <v>24</v>
      </c>
      <c r="D28" s="10" t="s">
        <v>25</v>
      </c>
      <c r="E28" s="10" t="s">
        <v>25</v>
      </c>
      <c r="F28" s="10" t="s">
        <v>129</v>
      </c>
      <c r="G28" s="10" t="s">
        <v>130</v>
      </c>
      <c r="H28" s="10" t="s">
        <v>28</v>
      </c>
      <c r="I28" s="18" t="s">
        <v>131</v>
      </c>
      <c r="J28" s="10">
        <v>580</v>
      </c>
      <c r="K28" s="10">
        <v>477</v>
      </c>
      <c r="L28" s="10">
        <v>74.44</v>
      </c>
      <c r="M28" s="10">
        <v>0.65</v>
      </c>
      <c r="N28" s="10">
        <v>75.09</v>
      </c>
      <c r="O28" s="11">
        <v>3.1714</v>
      </c>
      <c r="P28" s="10" t="s">
        <v>54</v>
      </c>
      <c r="Q28" s="10">
        <v>6</v>
      </c>
      <c r="R28" s="10" t="s">
        <v>112</v>
      </c>
      <c r="S28" s="10">
        <f t="shared" si="1"/>
        <v>0.206896551724138</v>
      </c>
      <c r="T28" s="10">
        <v>18965823956</v>
      </c>
      <c r="U28" s="9" t="s">
        <v>32</v>
      </c>
      <c r="V28" s="10" t="s">
        <v>113</v>
      </c>
    </row>
    <row r="29" s="1" customFormat="1" ht="52" spans="1:22">
      <c r="A29" s="10">
        <v>26</v>
      </c>
      <c r="B29" s="10">
        <v>26</v>
      </c>
      <c r="C29" s="10" t="s">
        <v>24</v>
      </c>
      <c r="D29" s="10" t="s">
        <v>25</v>
      </c>
      <c r="E29" s="10" t="s">
        <v>25</v>
      </c>
      <c r="F29" s="10" t="s">
        <v>132</v>
      </c>
      <c r="G29" s="10" t="s">
        <v>133</v>
      </c>
      <c r="H29" s="10" t="s">
        <v>36</v>
      </c>
      <c r="I29" s="18" t="s">
        <v>134</v>
      </c>
      <c r="J29" s="10">
        <v>505</v>
      </c>
      <c r="K29" s="10">
        <v>446</v>
      </c>
      <c r="L29" s="10">
        <v>73.54</v>
      </c>
      <c r="M29" s="10">
        <v>1.3</v>
      </c>
      <c r="N29" s="10">
        <v>74.84</v>
      </c>
      <c r="O29" s="11">
        <v>3.0708</v>
      </c>
      <c r="P29" s="10" t="s">
        <v>62</v>
      </c>
      <c r="Q29" s="10">
        <v>7</v>
      </c>
      <c r="R29" s="10" t="s">
        <v>112</v>
      </c>
      <c r="S29" s="10">
        <f t="shared" si="1"/>
        <v>0.241379310344828</v>
      </c>
      <c r="T29" s="10">
        <v>18350052435</v>
      </c>
      <c r="U29" s="9" t="s">
        <v>32</v>
      </c>
      <c r="V29" s="10" t="s">
        <v>113</v>
      </c>
    </row>
    <row r="30" s="1" customFormat="1" ht="52" spans="1:22">
      <c r="A30" s="10">
        <v>27</v>
      </c>
      <c r="B30" s="10">
        <v>27</v>
      </c>
      <c r="C30" s="10" t="s">
        <v>24</v>
      </c>
      <c r="D30" s="10" t="s">
        <v>25</v>
      </c>
      <c r="E30" s="10" t="s">
        <v>25</v>
      </c>
      <c r="F30" s="10" t="s">
        <v>135</v>
      </c>
      <c r="G30" s="10" t="s">
        <v>136</v>
      </c>
      <c r="H30" s="10" t="s">
        <v>28</v>
      </c>
      <c r="I30" s="18" t="s">
        <v>137</v>
      </c>
      <c r="J30" s="10">
        <v>597</v>
      </c>
      <c r="K30" s="10">
        <v>622</v>
      </c>
      <c r="L30" s="10">
        <v>74.73</v>
      </c>
      <c r="M30" s="10">
        <v>0</v>
      </c>
      <c r="N30" s="10">
        <v>74.73</v>
      </c>
      <c r="O30" s="11">
        <v>3.2035</v>
      </c>
      <c r="P30" s="10" t="s">
        <v>46</v>
      </c>
      <c r="Q30" s="10">
        <v>8</v>
      </c>
      <c r="R30" s="10" t="s">
        <v>112</v>
      </c>
      <c r="S30" s="10">
        <f t="shared" si="1"/>
        <v>0.172413793103448</v>
      </c>
      <c r="T30" s="10">
        <v>18159877603</v>
      </c>
      <c r="U30" s="9" t="s">
        <v>32</v>
      </c>
      <c r="V30" s="10" t="s">
        <v>113</v>
      </c>
    </row>
    <row r="31" s="1" customFormat="1" ht="52" spans="1:22">
      <c r="A31" s="10">
        <v>28</v>
      </c>
      <c r="B31" s="10">
        <v>28</v>
      </c>
      <c r="C31" s="10" t="s">
        <v>24</v>
      </c>
      <c r="D31" s="10" t="s">
        <v>25</v>
      </c>
      <c r="E31" s="10" t="s">
        <v>25</v>
      </c>
      <c r="F31" s="10" t="s">
        <v>138</v>
      </c>
      <c r="G31" s="10" t="s">
        <v>139</v>
      </c>
      <c r="H31" s="10" t="s">
        <v>36</v>
      </c>
      <c r="I31" s="18" t="s">
        <v>140</v>
      </c>
      <c r="J31" s="10">
        <v>507</v>
      </c>
      <c r="K31" s="10">
        <v>427</v>
      </c>
      <c r="L31" s="10">
        <v>72.84</v>
      </c>
      <c r="M31" s="10">
        <v>1.5</v>
      </c>
      <c r="N31" s="10">
        <v>74.34</v>
      </c>
      <c r="O31" s="11">
        <v>2.9953</v>
      </c>
      <c r="P31" s="10" t="s">
        <v>66</v>
      </c>
      <c r="Q31" s="10">
        <v>9</v>
      </c>
      <c r="R31" s="10" t="s">
        <v>112</v>
      </c>
      <c r="S31" s="10">
        <f t="shared" si="1"/>
        <v>0.310344827586207</v>
      </c>
      <c r="T31" s="10">
        <v>15772196980</v>
      </c>
      <c r="U31" s="9" t="s">
        <v>32</v>
      </c>
      <c r="V31" s="10" t="s">
        <v>113</v>
      </c>
    </row>
    <row r="32" s="1" customFormat="1" ht="52" spans="1:22">
      <c r="A32" s="10">
        <v>29</v>
      </c>
      <c r="B32" s="10">
        <v>29</v>
      </c>
      <c r="C32" s="10" t="s">
        <v>24</v>
      </c>
      <c r="D32" s="10" t="s">
        <v>25</v>
      </c>
      <c r="E32" s="10" t="s">
        <v>25</v>
      </c>
      <c r="F32" s="10" t="s">
        <v>141</v>
      </c>
      <c r="G32" s="10" t="s">
        <v>142</v>
      </c>
      <c r="H32" s="10" t="s">
        <v>36</v>
      </c>
      <c r="I32" s="10" t="s">
        <v>143</v>
      </c>
      <c r="J32" s="10">
        <v>432</v>
      </c>
      <c r="K32" s="10">
        <v>443</v>
      </c>
      <c r="L32" s="10">
        <v>71.46</v>
      </c>
      <c r="M32" s="10">
        <v>1.25</v>
      </c>
      <c r="N32" s="10">
        <v>72.71</v>
      </c>
      <c r="O32" s="11">
        <v>2.8797</v>
      </c>
      <c r="P32" s="10" t="s">
        <v>70</v>
      </c>
      <c r="Q32" s="10">
        <v>11</v>
      </c>
      <c r="R32" s="10" t="s">
        <v>112</v>
      </c>
      <c r="S32" s="10">
        <f t="shared" si="1"/>
        <v>0.379310344827586</v>
      </c>
      <c r="T32" s="10">
        <v>13950107491</v>
      </c>
      <c r="U32" s="9" t="s">
        <v>32</v>
      </c>
      <c r="V32" s="10" t="s">
        <v>113</v>
      </c>
    </row>
    <row r="33" s="1" customFormat="1" ht="52" spans="1:22">
      <c r="A33" s="10">
        <v>30</v>
      </c>
      <c r="B33" s="10">
        <v>30</v>
      </c>
      <c r="C33" s="10" t="s">
        <v>24</v>
      </c>
      <c r="D33" s="10" t="s">
        <v>25</v>
      </c>
      <c r="E33" s="10" t="s">
        <v>25</v>
      </c>
      <c r="F33" s="10" t="s">
        <v>144</v>
      </c>
      <c r="G33" s="10" t="s">
        <v>145</v>
      </c>
      <c r="H33" s="10" t="s">
        <v>28</v>
      </c>
      <c r="I33" s="18" t="s">
        <v>146</v>
      </c>
      <c r="J33" s="10">
        <v>498</v>
      </c>
      <c r="K33" s="10">
        <v>493</v>
      </c>
      <c r="L33" s="10">
        <v>69.59</v>
      </c>
      <c r="M33" s="10">
        <v>0</v>
      </c>
      <c r="N33" s="10">
        <v>69.59</v>
      </c>
      <c r="O33" s="11">
        <v>2.7239</v>
      </c>
      <c r="P33" s="10" t="s">
        <v>79</v>
      </c>
      <c r="Q33" s="10">
        <v>12</v>
      </c>
      <c r="R33" s="10" t="s">
        <v>112</v>
      </c>
      <c r="S33" s="10">
        <f t="shared" si="1"/>
        <v>0.413793103448276</v>
      </c>
      <c r="T33" s="10">
        <v>15715969915</v>
      </c>
      <c r="U33" s="9" t="s">
        <v>96</v>
      </c>
      <c r="V33" s="10" t="s">
        <v>113</v>
      </c>
    </row>
    <row r="34" s="1" customFormat="1" ht="52" spans="1:22">
      <c r="A34" s="10">
        <v>31</v>
      </c>
      <c r="B34" s="10">
        <v>31</v>
      </c>
      <c r="C34" s="10" t="s">
        <v>24</v>
      </c>
      <c r="D34" s="10" t="s">
        <v>25</v>
      </c>
      <c r="E34" s="10" t="s">
        <v>25</v>
      </c>
      <c r="F34" s="10" t="s">
        <v>147</v>
      </c>
      <c r="G34" s="10" t="s">
        <v>148</v>
      </c>
      <c r="H34" s="10" t="s">
        <v>36</v>
      </c>
      <c r="I34" s="18" t="s">
        <v>149</v>
      </c>
      <c r="J34" s="10">
        <v>566</v>
      </c>
      <c r="K34" s="10">
        <v>482</v>
      </c>
      <c r="L34" s="10">
        <v>68.63</v>
      </c>
      <c r="M34" s="10">
        <v>0</v>
      </c>
      <c r="N34" s="10">
        <v>68.63</v>
      </c>
      <c r="O34" s="11">
        <v>2.6007</v>
      </c>
      <c r="P34" s="10" t="s">
        <v>74</v>
      </c>
      <c r="Q34" s="10">
        <v>13</v>
      </c>
      <c r="R34" s="10" t="s">
        <v>112</v>
      </c>
      <c r="S34" s="10">
        <f t="shared" si="1"/>
        <v>0.620689655172414</v>
      </c>
      <c r="T34" s="10">
        <v>15852157087</v>
      </c>
      <c r="U34" s="9" t="s">
        <v>96</v>
      </c>
      <c r="V34" s="10" t="s">
        <v>113</v>
      </c>
    </row>
    <row r="35" s="1" customFormat="1" ht="52" spans="1:22">
      <c r="A35" s="10">
        <v>32</v>
      </c>
      <c r="B35" s="10">
        <v>32</v>
      </c>
      <c r="C35" s="10" t="s">
        <v>24</v>
      </c>
      <c r="D35" s="10" t="s">
        <v>25</v>
      </c>
      <c r="E35" s="10" t="s">
        <v>25</v>
      </c>
      <c r="F35" s="10" t="s">
        <v>150</v>
      </c>
      <c r="G35" s="10" t="s">
        <v>151</v>
      </c>
      <c r="H35" s="10" t="s">
        <v>36</v>
      </c>
      <c r="I35" s="18" t="s">
        <v>152</v>
      </c>
      <c r="J35" s="10">
        <v>513</v>
      </c>
      <c r="K35" s="10">
        <v>499</v>
      </c>
      <c r="L35" s="10">
        <v>78.77</v>
      </c>
      <c r="M35" s="10">
        <v>2.1</v>
      </c>
      <c r="N35" s="10">
        <v>80.87</v>
      </c>
      <c r="O35" s="11">
        <v>3.5821</v>
      </c>
      <c r="P35" s="10" t="s">
        <v>38</v>
      </c>
      <c r="Q35" s="10">
        <v>1</v>
      </c>
      <c r="R35" s="10" t="s">
        <v>95</v>
      </c>
      <c r="S35" s="10">
        <f t="shared" si="1"/>
        <v>0.0588235294117647</v>
      </c>
      <c r="T35" s="10">
        <v>13730179035</v>
      </c>
      <c r="U35" s="9" t="s">
        <v>32</v>
      </c>
      <c r="V35" s="10" t="s">
        <v>153</v>
      </c>
    </row>
    <row r="36" s="1" customFormat="1" ht="52" spans="1:22">
      <c r="A36" s="10">
        <v>33</v>
      </c>
      <c r="B36" s="10">
        <v>33</v>
      </c>
      <c r="C36" s="10" t="s">
        <v>24</v>
      </c>
      <c r="D36" s="10" t="s">
        <v>25</v>
      </c>
      <c r="E36" s="10" t="s">
        <v>25</v>
      </c>
      <c r="F36" s="10" t="s">
        <v>154</v>
      </c>
      <c r="G36" s="10" t="s">
        <v>155</v>
      </c>
      <c r="H36" s="10" t="s">
        <v>28</v>
      </c>
      <c r="I36" s="18" t="s">
        <v>156</v>
      </c>
      <c r="J36" s="10">
        <v>462</v>
      </c>
      <c r="K36" s="10">
        <v>465</v>
      </c>
      <c r="L36" s="10">
        <v>77.26</v>
      </c>
      <c r="M36" s="10">
        <v>2.65</v>
      </c>
      <c r="N36" s="10">
        <v>79.91</v>
      </c>
      <c r="O36" s="11">
        <v>3.4479</v>
      </c>
      <c r="P36" s="10" t="s">
        <v>42</v>
      </c>
      <c r="Q36" s="10">
        <v>2</v>
      </c>
      <c r="R36" s="10" t="s">
        <v>95</v>
      </c>
      <c r="S36" s="10">
        <f t="shared" si="1"/>
        <v>0.176470588235294</v>
      </c>
      <c r="T36" s="10">
        <v>13395025540</v>
      </c>
      <c r="U36" s="9" t="s">
        <v>32</v>
      </c>
      <c r="V36" s="10" t="s">
        <v>153</v>
      </c>
    </row>
    <row r="37" s="1" customFormat="1" ht="52" spans="1:22">
      <c r="A37" s="10">
        <v>34</v>
      </c>
      <c r="B37" s="10">
        <v>34</v>
      </c>
      <c r="C37" s="10" t="s">
        <v>24</v>
      </c>
      <c r="D37" s="10" t="s">
        <v>25</v>
      </c>
      <c r="E37" s="10" t="s">
        <v>25</v>
      </c>
      <c r="F37" s="10" t="s">
        <v>157</v>
      </c>
      <c r="G37" s="10" t="s">
        <v>158</v>
      </c>
      <c r="H37" s="10" t="s">
        <v>36</v>
      </c>
      <c r="I37" s="18" t="s">
        <v>159</v>
      </c>
      <c r="J37" s="10">
        <v>489</v>
      </c>
      <c r="K37" s="10">
        <v>472</v>
      </c>
      <c r="L37" s="10">
        <v>78.1</v>
      </c>
      <c r="M37" s="10">
        <v>1.2</v>
      </c>
      <c r="N37" s="10">
        <v>79.3</v>
      </c>
      <c r="O37" s="11">
        <v>3.5218</v>
      </c>
      <c r="P37" s="10" t="s">
        <v>30</v>
      </c>
      <c r="Q37" s="10">
        <v>3</v>
      </c>
      <c r="R37" s="10" t="s">
        <v>95</v>
      </c>
      <c r="S37" s="10">
        <f t="shared" si="1"/>
        <v>0.117647058823529</v>
      </c>
      <c r="T37" s="10">
        <v>13599935117</v>
      </c>
      <c r="U37" s="9" t="s">
        <v>32</v>
      </c>
      <c r="V37" s="10" t="s">
        <v>153</v>
      </c>
    </row>
    <row r="38" s="1" customFormat="1" ht="52" spans="1:22">
      <c r="A38" s="10">
        <v>35</v>
      </c>
      <c r="B38" s="10">
        <v>35</v>
      </c>
      <c r="C38" s="10" t="s">
        <v>24</v>
      </c>
      <c r="D38" s="10" t="s">
        <v>25</v>
      </c>
      <c r="E38" s="10" t="s">
        <v>25</v>
      </c>
      <c r="F38" s="10" t="s">
        <v>160</v>
      </c>
      <c r="G38" s="10" t="s">
        <v>161</v>
      </c>
      <c r="H38" s="10" t="s">
        <v>36</v>
      </c>
      <c r="I38" s="10" t="s">
        <v>162</v>
      </c>
      <c r="J38" s="10">
        <v>430</v>
      </c>
      <c r="K38" s="10" t="s">
        <v>163</v>
      </c>
      <c r="L38" s="10">
        <v>73.49</v>
      </c>
      <c r="M38" s="10">
        <v>2.1</v>
      </c>
      <c r="N38" s="10">
        <v>75.59</v>
      </c>
      <c r="O38" s="11">
        <v>3.066</v>
      </c>
      <c r="P38" s="10" t="s">
        <v>46</v>
      </c>
      <c r="Q38" s="10">
        <v>4</v>
      </c>
      <c r="R38" s="10" t="s">
        <v>95</v>
      </c>
      <c r="S38" s="10">
        <f t="shared" si="1"/>
        <v>0.294117647058824</v>
      </c>
      <c r="T38" s="10">
        <v>15522170803</v>
      </c>
      <c r="U38" s="9" t="s">
        <v>32</v>
      </c>
      <c r="V38" s="10" t="s">
        <v>153</v>
      </c>
    </row>
    <row r="39" s="1" customFormat="1" ht="52" spans="1:22">
      <c r="A39" s="10">
        <v>36</v>
      </c>
      <c r="B39" s="10">
        <v>36</v>
      </c>
      <c r="C39" s="10" t="s">
        <v>24</v>
      </c>
      <c r="D39" s="10" t="s">
        <v>25</v>
      </c>
      <c r="E39" s="10" t="s">
        <v>25</v>
      </c>
      <c r="F39" s="10" t="s">
        <v>164</v>
      </c>
      <c r="G39" s="10" t="s">
        <v>165</v>
      </c>
      <c r="H39" s="10" t="s">
        <v>36</v>
      </c>
      <c r="I39" s="18" t="s">
        <v>166</v>
      </c>
      <c r="J39" s="10">
        <v>432</v>
      </c>
      <c r="K39" s="10" t="s">
        <v>128</v>
      </c>
      <c r="L39" s="10">
        <v>73.08</v>
      </c>
      <c r="M39" s="10">
        <v>1.7</v>
      </c>
      <c r="N39" s="10">
        <v>74.78</v>
      </c>
      <c r="O39" s="11">
        <v>3.0205</v>
      </c>
      <c r="P39" s="10" t="s">
        <v>54</v>
      </c>
      <c r="Q39" s="10">
        <v>5</v>
      </c>
      <c r="R39" s="10" t="s">
        <v>95</v>
      </c>
      <c r="S39" s="10">
        <f t="shared" si="1"/>
        <v>0.352941176470588</v>
      </c>
      <c r="T39" s="10">
        <v>19959088075</v>
      </c>
      <c r="U39" s="9" t="s">
        <v>32</v>
      </c>
      <c r="V39" s="10" t="s">
        <v>153</v>
      </c>
    </row>
    <row r="40" s="1" customFormat="1" ht="52" spans="1:22">
      <c r="A40" s="10">
        <v>37</v>
      </c>
      <c r="B40" s="10">
        <v>37</v>
      </c>
      <c r="C40" s="10" t="s">
        <v>24</v>
      </c>
      <c r="D40" s="10" t="s">
        <v>25</v>
      </c>
      <c r="E40" s="10" t="s">
        <v>25</v>
      </c>
      <c r="F40" s="10" t="s">
        <v>167</v>
      </c>
      <c r="G40" s="10" t="s">
        <v>168</v>
      </c>
      <c r="H40" s="10" t="s">
        <v>28</v>
      </c>
      <c r="I40" s="18" t="s">
        <v>169</v>
      </c>
      <c r="J40" s="10">
        <v>526</v>
      </c>
      <c r="K40" s="10">
        <v>491</v>
      </c>
      <c r="L40" s="10">
        <v>73.76</v>
      </c>
      <c r="M40" s="10">
        <v>0.7</v>
      </c>
      <c r="N40" s="10">
        <v>74.46</v>
      </c>
      <c r="O40" s="11">
        <v>3.0952</v>
      </c>
      <c r="P40" s="10" t="s">
        <v>117</v>
      </c>
      <c r="Q40" s="10">
        <v>6</v>
      </c>
      <c r="R40" s="10" t="s">
        <v>95</v>
      </c>
      <c r="S40" s="10">
        <f t="shared" si="1"/>
        <v>0.235294117647059</v>
      </c>
      <c r="T40" s="10">
        <v>18060985120</v>
      </c>
      <c r="U40" s="9" t="s">
        <v>32</v>
      </c>
      <c r="V40" s="10" t="s">
        <v>153</v>
      </c>
    </row>
    <row r="41" spans="1:22">
      <c r="A41" s="13"/>
      <c r="B41" s="5" t="s">
        <v>170</v>
      </c>
      <c r="C41" s="5"/>
      <c r="D41" s="5"/>
      <c r="E41" s="5"/>
      <c r="F41" s="5"/>
      <c r="G41" s="5"/>
      <c r="H41" s="5"/>
      <c r="I41" s="5"/>
      <c r="J41" s="14" t="s">
        <v>171</v>
      </c>
      <c r="K41" s="15"/>
      <c r="L41" s="15"/>
      <c r="M41" s="14" t="s">
        <v>172</v>
      </c>
      <c r="N41" s="14"/>
      <c r="O41" s="14"/>
      <c r="P41" s="14"/>
      <c r="Q41" s="14"/>
      <c r="R41" s="14"/>
      <c r="S41" s="14"/>
      <c r="T41" s="15"/>
      <c r="V41" s="16"/>
    </row>
    <row r="42" spans="1:22">
      <c r="A42" s="13"/>
      <c r="B42" s="5"/>
      <c r="C42" s="5"/>
      <c r="D42" s="5"/>
      <c r="E42" s="5" t="s">
        <v>173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V42" s="5"/>
    </row>
    <row r="43" spans="1:22">
      <c r="A43" s="13"/>
      <c r="B43" s="5" t="s">
        <v>174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V43" s="5"/>
    </row>
    <row r="44" spans="1:22">
      <c r="A44" s="13"/>
      <c r="B44" s="5"/>
      <c r="C44" s="5"/>
      <c r="D44" s="5"/>
      <c r="E44" s="17" t="s">
        <v>175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5"/>
      <c r="R44" s="5"/>
      <c r="S44" s="5"/>
      <c r="T44" s="5"/>
      <c r="V44" s="5"/>
    </row>
    <row r="45" spans="1:22">
      <c r="A45" s="13"/>
      <c r="B45" s="5"/>
      <c r="C45" s="5"/>
      <c r="D45" s="5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5"/>
      <c r="R45" s="5"/>
      <c r="S45" s="5"/>
      <c r="T45" s="5"/>
      <c r="V45" s="5"/>
    </row>
    <row r="46" spans="1:22">
      <c r="A46" s="13"/>
      <c r="B46" s="5"/>
      <c r="C46" s="5"/>
      <c r="D46" s="5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5"/>
      <c r="R46" s="5"/>
      <c r="S46" s="5"/>
      <c r="T46" s="5"/>
      <c r="V46" s="5"/>
    </row>
    <row r="47" spans="1:22">
      <c r="A47" s="13"/>
      <c r="B47" s="5"/>
      <c r="C47" s="5"/>
      <c r="D47" s="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5"/>
      <c r="R47" s="5"/>
      <c r="S47" s="5"/>
      <c r="T47" s="5"/>
      <c r="V47" s="5"/>
    </row>
    <row r="48" spans="1:22">
      <c r="A48" s="13"/>
      <c r="B48" s="5"/>
      <c r="C48" s="5"/>
      <c r="D48" s="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>
      <c r="A49" s="13"/>
      <c r="B49" s="5"/>
      <c r="C49" s="5"/>
      <c r="D49" s="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>
      <c r="A50" s="13"/>
      <c r="B50" s="5"/>
      <c r="C50" s="5"/>
      <c r="D50" s="5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ht="34.5" customHeight="1" spans="1:16">
      <c r="A51" s="13"/>
      <c r="B51" s="5"/>
      <c r="C51" s="5"/>
      <c r="D51" s="5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>
      <c r="A52" s="1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</sheetData>
  <autoFilter xmlns:etc="http://www.wps.cn/officeDocument/2017/etCustomData" ref="A3:V51" etc:filterBottomFollowUsedRange="0">
    <extLst/>
  </autoFilter>
  <mergeCells count="3">
    <mergeCell ref="A1:V1"/>
    <mergeCell ref="M41:Q41"/>
    <mergeCell ref="E44:P51"/>
  </mergeCells>
  <dataValidations count="1">
    <dataValidation type="list" allowBlank="1" showInputMessage="1" showErrorMessage="1" sqref="U2:U1048576">
      <formula1>"校内外普通推免资格,本校工程硕博士推免,本校集成电路推免,本校国优计划推免,本校支教团推免"</formula1>
    </dataValidation>
  </dataValidations>
  <pageMargins left="0.19" right="0.1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WPS_1744270047</cp:lastModifiedBy>
  <dcterms:created xsi:type="dcterms:W3CDTF">2006-09-16T00:00:00Z</dcterms:created>
  <dcterms:modified xsi:type="dcterms:W3CDTF">2025-09-07T09:27:52Z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05E23D2277744944AF53752F4B4E2C2E_13</vt:lpwstr>
  </property>
  <property fmtid="{D5CDD505-2E9C-101B-9397-08002B2CF9AE}" pid="3" name="KSOProductBuildVer">
    <vt:lpwstr>2052-12.1.0.22089</vt:lpwstr>
  </property>
</Properties>
</file>