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D:\本科教学\保研工作\2027推免\公示材料\"/>
    </mc:Choice>
  </mc:AlternateContent>
  <xr:revisionPtr revIDLastSave="0" documentId="13_ncr:1_{F268A79D-9510-4ADF-95B0-085852258541}" xr6:coauthVersionLast="36" xr6:coauthVersionMax="36" xr10:uidLastSave="{00000000-0000-0000-0000-000000000000}"/>
  <bookViews>
    <workbookView xWindow="0" yWindow="0" windowWidth="22500" windowHeight="10610" xr2:uid="{00000000-000D-0000-FFFF-FFFF00000000}"/>
  </bookViews>
  <sheets>
    <sheet name="数学与应用数学" sheetId="1" r:id="rId1"/>
    <sheet name="信息与计算科学" sheetId="2" r:id="rId2"/>
    <sheet name="统计学" sheetId="3" r:id="rId3"/>
  </sheets>
  <calcPr calcId="179021"/>
</workbook>
</file>

<file path=xl/calcChain.xml><?xml version="1.0" encoding="utf-8"?>
<calcChain xmlns="http://schemas.openxmlformats.org/spreadsheetml/2006/main">
  <c r="S15" i="3" l="1"/>
  <c r="S14" i="3"/>
  <c r="S13" i="3"/>
  <c r="S12" i="3"/>
  <c r="S11" i="3"/>
  <c r="S10" i="3"/>
  <c r="S9" i="3"/>
  <c r="S8" i="3"/>
  <c r="S7" i="3"/>
  <c r="S6" i="3"/>
  <c r="S5" i="3"/>
  <c r="S4" i="3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13" i="1"/>
  <c r="S12" i="1"/>
  <c r="S11" i="1"/>
  <c r="S10" i="1"/>
  <c r="S9" i="1"/>
  <c r="S8" i="1"/>
  <c r="S7" i="1"/>
  <c r="S6" i="1"/>
  <c r="S5" i="1"/>
  <c r="S4" i="1"/>
</calcChain>
</file>

<file path=xl/sharedStrings.xml><?xml version="1.0" encoding="utf-8"?>
<sst xmlns="http://schemas.openxmlformats.org/spreadsheetml/2006/main" count="566" uniqueCount="215">
  <si>
    <t>厦门大学2027年推荐免试硕士研究生名单</t>
  </si>
  <si>
    <t>学院（盖章）：</t>
  </si>
  <si>
    <t>序号</t>
  </si>
  <si>
    <t>推荐排序</t>
  </si>
  <si>
    <t>所在学院</t>
  </si>
  <si>
    <t>系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</si>
  <si>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</si>
  <si>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</si>
  <si>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</si>
  <si>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</si>
  <si>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</si>
  <si>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</si>
  <si>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</si>
  <si>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学业总评分（82%）</t>
  </si>
  <si>
    <t>考核得分（18%）</t>
  </si>
  <si>
    <t>推荐总评分（满分100）</t>
  </si>
  <si>
    <t>GPA（满分4分）</t>
  </si>
  <si>
    <t>专业排名</t>
  </si>
  <si>
    <t>综合排名</t>
  </si>
  <si>
    <t>排名人数</t>
  </si>
  <si>
    <t>排名百分比</t>
  </si>
  <si>
    <t>学生联系电话</t>
  </si>
  <si>
    <t>推免类型</t>
  </si>
  <si>
    <t>资格类型</t>
  </si>
  <si>
    <t>备注</t>
  </si>
  <si>
    <t>数学科学学院</t>
  </si>
  <si>
    <t>数学与应用数学</t>
  </si>
  <si>
    <t>15220232202040</t>
  </si>
  <si>
    <t>王良涛</t>
  </si>
  <si>
    <t>男</t>
  </si>
  <si>
    <t>校内外普通推免资格</t>
  </si>
  <si>
    <t>32020222202048</t>
  </si>
  <si>
    <t>杨沛轩</t>
  </si>
  <si>
    <t>19020232202407</t>
  </si>
  <si>
    <t>孙悦</t>
  </si>
  <si>
    <t>女</t>
  </si>
  <si>
    <t>19020232202364</t>
  </si>
  <si>
    <t>郭思彤</t>
  </si>
  <si>
    <t>19020232202409</t>
  </si>
  <si>
    <t>汤圣龙</t>
  </si>
  <si>
    <t>25120222201319</t>
  </si>
  <si>
    <t>代靖涵</t>
  </si>
  <si>
    <t>19020232202385</t>
  </si>
  <si>
    <t>李涛涛</t>
  </si>
  <si>
    <t>19020232202343</t>
  </si>
  <si>
    <t>蔡文傑</t>
  </si>
  <si>
    <t>25120222201315</t>
  </si>
  <si>
    <t>陈沛轩</t>
  </si>
  <si>
    <t>19020232202453</t>
  </si>
  <si>
    <t>庄永佳</t>
  </si>
  <si>
    <t>学院推免生工作小组组长（手写签名）：</t>
  </si>
  <si>
    <t>联系人：</t>
  </si>
  <si>
    <t xml:space="preserve">      年    月    日</t>
  </si>
  <si>
    <t>填表说明：</t>
  </si>
  <si>
    <t>1.四六级成绩要求填写实际成绩分数。TOEFL等成绩直接写明分数。
2.学业评分、GPA等精确到小数点后2位。学业综合成绩与GPA换算关系表见附件3。
3.专业排名一栏不能为空，并注明专业人数，如属于按专业方向排名，请在备注注明。
4.优先因素（项目）应在备注栏填写具体内容。如：全国“挑战杯”XX竞赛X等奖，并附有关材料。
5.推荐总评分采用百分制。其中推荐总评分（满分100分）=学业总评分（占比不低于80%）+考核得分（占比不高于20%）。
6.推免类型请选择下拉框里面的选项进行填充。
7.资格类型请选择下拉框里面的选项进行填充。获得候补资格的学生，请在备注栏注明候补排序，如候补1、候补2。</t>
  </si>
  <si>
    <t>信息与计算数学</t>
  </si>
  <si>
    <t>信息与计算科学</t>
  </si>
  <si>
    <t>19020232202355</t>
  </si>
  <si>
    <t>邸制宜</t>
  </si>
  <si>
    <t>19020232202438</t>
  </si>
  <si>
    <t>杨宪邦</t>
  </si>
  <si>
    <t>19020232202411</t>
  </si>
  <si>
    <t>王浚衡</t>
  </si>
  <si>
    <t>19020232202351</t>
  </si>
  <si>
    <t>陈啸宇</t>
  </si>
  <si>
    <t>GRE306</t>
  </si>
  <si>
    <t>19020232202357</t>
  </si>
  <si>
    <t>付谦益</t>
  </si>
  <si>
    <t>19020232202448</t>
  </si>
  <si>
    <t>赵志炫</t>
  </si>
  <si>
    <t>GRE300</t>
  </si>
  <si>
    <t>11920222202529</t>
  </si>
  <si>
    <t>郑宇君</t>
  </si>
  <si>
    <t>34520232200925</t>
  </si>
  <si>
    <t>戴斌辉</t>
  </si>
  <si>
    <t>19020232202350</t>
  </si>
  <si>
    <t>陈少极</t>
  </si>
  <si>
    <t>19020232202418</t>
  </si>
  <si>
    <t>吴方予</t>
  </si>
  <si>
    <t>37420222204208</t>
  </si>
  <si>
    <t>柯鸿霖</t>
  </si>
  <si>
    <t>19020232202345</t>
  </si>
  <si>
    <t>车禹赫</t>
  </si>
  <si>
    <t>19020232202441</t>
  </si>
  <si>
    <t>余能斌</t>
  </si>
  <si>
    <t>GRE305</t>
  </si>
  <si>
    <t>19020232202370</t>
  </si>
  <si>
    <t>胡家豪</t>
  </si>
  <si>
    <t>19020232202346</t>
  </si>
  <si>
    <t>陈达</t>
  </si>
  <si>
    <t>19020232202384</t>
  </si>
  <si>
    <t>李仕源</t>
  </si>
  <si>
    <t>19020232202368</t>
  </si>
  <si>
    <t>洪致远</t>
  </si>
  <si>
    <t>19020232202359</t>
  </si>
  <si>
    <t>高科</t>
  </si>
  <si>
    <t>19020232202445</t>
  </si>
  <si>
    <t>张晋睿</t>
  </si>
  <si>
    <t>37420232204792</t>
  </si>
  <si>
    <t>李靖</t>
  </si>
  <si>
    <t>19020232202440</t>
  </si>
  <si>
    <t>尤宇烁</t>
  </si>
  <si>
    <t>概率与数理统计</t>
  </si>
  <si>
    <t>统计学</t>
  </si>
  <si>
    <t>19020232202415</t>
  </si>
  <si>
    <t>王昱祺</t>
  </si>
  <si>
    <t>19020232202377</t>
  </si>
  <si>
    <t>柯智元</t>
  </si>
  <si>
    <t>19020232202367</t>
  </si>
  <si>
    <t>洪祯</t>
  </si>
  <si>
    <t>19020232202348</t>
  </si>
  <si>
    <t>陈可欣</t>
  </si>
  <si>
    <t>19020232202439</t>
  </si>
  <si>
    <t>叶雨舟</t>
  </si>
  <si>
    <t>19020232202371</t>
  </si>
  <si>
    <t>黄慈娴</t>
  </si>
  <si>
    <t>19020232202428</t>
  </si>
  <si>
    <t>徐欣宜</t>
  </si>
  <si>
    <t>19020232202433</t>
  </si>
  <si>
    <t>杨浩</t>
  </si>
  <si>
    <t>19020232202444</t>
  </si>
  <si>
    <t>张恩齐</t>
  </si>
  <si>
    <t>19020232202356</t>
  </si>
  <si>
    <t>丁浩然</t>
  </si>
  <si>
    <t>19020232202413</t>
  </si>
  <si>
    <t>王络涵</t>
  </si>
  <si>
    <t>19020232202425</t>
  </si>
  <si>
    <t>辛宇泽</t>
  </si>
  <si>
    <t>正选名额</t>
    <phoneticPr fontId="10" type="noConversion"/>
  </si>
  <si>
    <t>350121********0172</t>
    <phoneticPr fontId="10" type="noConversion"/>
  </si>
  <si>
    <t>130125********3516</t>
    <phoneticPr fontId="10" type="noConversion"/>
  </si>
  <si>
    <t>150404********8027</t>
    <phoneticPr fontId="10" type="noConversion"/>
  </si>
  <si>
    <t>140902********0049</t>
    <phoneticPr fontId="10" type="noConversion"/>
  </si>
  <si>
    <t>350203********031X</t>
    <phoneticPr fontId="10" type="noConversion"/>
  </si>
  <si>
    <t>230203********1814</t>
    <phoneticPr fontId="10" type="noConversion"/>
  </si>
  <si>
    <t>141022********0052</t>
    <phoneticPr fontId="10" type="noConversion"/>
  </si>
  <si>
    <t>430424********0133</t>
    <phoneticPr fontId="10" type="noConversion"/>
  </si>
  <si>
    <t>350203********2315</t>
    <phoneticPr fontId="10" type="noConversion"/>
  </si>
  <si>
    <t>350582********1712</t>
    <phoneticPr fontId="10" type="noConversion"/>
  </si>
  <si>
    <t>132****1570</t>
    <phoneticPr fontId="10" type="noConversion"/>
  </si>
  <si>
    <t>153****9950</t>
    <phoneticPr fontId="10" type="noConversion"/>
  </si>
  <si>
    <t>166****3321</t>
    <phoneticPr fontId="10" type="noConversion"/>
  </si>
  <si>
    <t>188****2825</t>
    <phoneticPr fontId="10" type="noConversion"/>
  </si>
  <si>
    <t>180****7958</t>
    <phoneticPr fontId="10" type="noConversion"/>
  </si>
  <si>
    <t>177****6009</t>
    <phoneticPr fontId="10" type="noConversion"/>
  </si>
  <si>
    <t>150****2330</t>
    <phoneticPr fontId="10" type="noConversion"/>
  </si>
  <si>
    <t>131****6659</t>
    <phoneticPr fontId="10" type="noConversion"/>
  </si>
  <si>
    <t>182****8227</t>
    <phoneticPr fontId="10" type="noConversion"/>
  </si>
  <si>
    <t>157****0714</t>
    <phoneticPr fontId="10" type="noConversion"/>
  </si>
  <si>
    <t>130224********0015</t>
    <phoneticPr fontId="10" type="noConversion"/>
  </si>
  <si>
    <t>350102********1633</t>
    <phoneticPr fontId="10" type="noConversion"/>
  </si>
  <si>
    <t>110111********0814</t>
    <phoneticPr fontId="10" type="noConversion"/>
  </si>
  <si>
    <t>340604********1019</t>
    <phoneticPr fontId="10" type="noConversion"/>
  </si>
  <si>
    <t>211202********1014</t>
    <phoneticPr fontId="10" type="noConversion"/>
  </si>
  <si>
    <t>361124********0379</t>
    <phoneticPr fontId="10" type="noConversion"/>
  </si>
  <si>
    <t>411602********20523</t>
    <phoneticPr fontId="10" type="noConversion"/>
  </si>
  <si>
    <t>350583********4227X</t>
    <phoneticPr fontId="10" type="noConversion"/>
  </si>
  <si>
    <t>350581********3015</t>
    <phoneticPr fontId="10" type="noConversion"/>
  </si>
  <si>
    <t>350626********103X</t>
    <phoneticPr fontId="10" type="noConversion"/>
  </si>
  <si>
    <t>350582********8811</t>
    <phoneticPr fontId="10" type="noConversion"/>
  </si>
  <si>
    <t>350111********0091</t>
    <phoneticPr fontId="10" type="noConversion"/>
  </si>
  <si>
    <t>350125********3677</t>
    <phoneticPr fontId="10" type="noConversion"/>
  </si>
  <si>
    <t>340711********2511</t>
    <phoneticPr fontId="10" type="noConversion"/>
  </si>
  <si>
    <t>360681********4217</t>
    <phoneticPr fontId="10" type="noConversion"/>
  </si>
  <si>
    <t>350702********0811</t>
    <phoneticPr fontId="10" type="noConversion"/>
  </si>
  <si>
    <t>330102********3034</t>
    <phoneticPr fontId="10" type="noConversion"/>
  </si>
  <si>
    <t>320811********151X</t>
    <phoneticPr fontId="10" type="noConversion"/>
  </si>
  <si>
    <t>500384********0313</t>
    <phoneticPr fontId="10" type="noConversion"/>
  </si>
  <si>
    <t>152302********0601</t>
    <phoneticPr fontId="10" type="noConversion"/>
  </si>
  <si>
    <t>350121********0076</t>
    <phoneticPr fontId="10" type="noConversion"/>
  </si>
  <si>
    <t>177****1807</t>
    <phoneticPr fontId="10" type="noConversion"/>
  </si>
  <si>
    <t>138****6216</t>
    <phoneticPr fontId="10" type="noConversion"/>
  </si>
  <si>
    <t>182****2880</t>
  </si>
  <si>
    <t>183****7798</t>
  </si>
  <si>
    <t>139****8615</t>
  </si>
  <si>
    <t>184****4991</t>
  </si>
  <si>
    <t>177****6003</t>
  </si>
  <si>
    <t>386****5708</t>
  </si>
  <si>
    <t>136****9570</t>
  </si>
  <si>
    <t>181****8672</t>
  </si>
  <si>
    <t>357****9855</t>
  </si>
  <si>
    <t>133****8293</t>
  </si>
  <si>
    <t>159****8560</t>
  </si>
  <si>
    <t>186****1412</t>
  </si>
  <si>
    <t>188****4169</t>
  </si>
  <si>
    <t>189****3679</t>
  </si>
  <si>
    <t>137****9349</t>
  </si>
  <si>
    <t>195****8322</t>
  </si>
  <si>
    <t>132****5360</t>
  </si>
  <si>
    <t>352****0311</t>
  </si>
  <si>
    <t>157****7330</t>
  </si>
  <si>
    <t>151****4985</t>
    <phoneticPr fontId="10" type="noConversion"/>
  </si>
  <si>
    <t>173****3506</t>
    <phoneticPr fontId="10" type="noConversion"/>
  </si>
  <si>
    <t>152****6100</t>
  </si>
  <si>
    <t>177****6349</t>
  </si>
  <si>
    <t>133****8498</t>
  </si>
  <si>
    <t>150****3663</t>
  </si>
  <si>
    <t>178****6208</t>
  </si>
  <si>
    <t>138****5673</t>
  </si>
  <si>
    <t>180****6905</t>
  </si>
  <si>
    <t>180****6350</t>
  </si>
  <si>
    <t>135****2383</t>
  </si>
  <si>
    <t>138****6239</t>
  </si>
  <si>
    <t>130221********7623</t>
    <phoneticPr fontId="10" type="noConversion"/>
  </si>
  <si>
    <t>350721********3235</t>
    <phoneticPr fontId="10" type="noConversion"/>
  </si>
  <si>
    <t>350681********4723</t>
    <phoneticPr fontId="10" type="noConversion"/>
  </si>
  <si>
    <t>510303********1320</t>
    <phoneticPr fontId="10" type="noConversion"/>
  </si>
  <si>
    <t>350581********2529</t>
    <phoneticPr fontId="10" type="noConversion"/>
  </si>
  <si>
    <t>445281********2162</t>
    <phoneticPr fontId="10" type="noConversion"/>
  </si>
  <si>
    <t>410303********0082</t>
    <phoneticPr fontId="10" type="noConversion"/>
  </si>
  <si>
    <t>371323********3835</t>
    <phoneticPr fontId="10" type="noConversion"/>
  </si>
  <si>
    <t>321322********0619</t>
    <phoneticPr fontId="10" type="noConversion"/>
  </si>
  <si>
    <t>320281********8015</t>
    <phoneticPr fontId="10" type="noConversion"/>
  </si>
  <si>
    <t>220105********3615</t>
    <phoneticPr fontId="10" type="noConversion"/>
  </si>
  <si>
    <t>110107********1215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</si>
</sst>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2" x14ac:knownFonts="1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rgb="FFFF0000"/>
      <name val="宋体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</borders>
  <cellStyleXfs count="2">
    <xf numFmtId="0" fontId="0" fillId="0" borderId="4"/>
    <xf numFmtId="0" fontId="9" fillId="3" borderId="4">
      <alignment vertical="center"/>
    </xf>
  </cellStyleXfs>
  <cellXfs count="38">
    <xf numFmtId="0" fontId="0" fillId="0" borderId="0" xfId="0" applyBorder="1" applyAlignment="1">
      <alignment vertical="center"/>
    </xf>
    <xf numFmtId="0" fontId="8" fillId="0" borderId="4" xfId="0" applyFont="1" applyAlignment="1">
      <alignment vertical="center"/>
    </xf>
    <xf numFmtId="0" fontId="9" fillId="3" borderId="4" xfId="1">
      <alignment vertical="center"/>
    </xf>
    <xf numFmtId="0" fontId="3" fillId="3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3" fillId="3" borderId="1" xfId="1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3" fillId="3" borderId="1" xfId="1" applyNumberFormat="1" applyFont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0" fontId="9" fillId="3" borderId="3" xfId="1" applyBorder="1" applyAlignment="1">
      <alignment horizontal="left" vertical="center"/>
    </xf>
    <xf numFmtId="0" fontId="9" fillId="3" borderId="3" xfId="1" applyBorder="1">
      <alignment vertical="center"/>
    </xf>
    <xf numFmtId="0" fontId="9" fillId="3" borderId="4" xfId="1" applyAlignment="1">
      <alignment vertical="top" wrapText="1"/>
    </xf>
    <xf numFmtId="177" fontId="3" fillId="3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vertical="center"/>
    </xf>
    <xf numFmtId="0" fontId="2" fillId="3" borderId="4" xfId="1" applyNumberFormat="1" applyFont="1" applyFill="1" applyBorder="1" applyAlignment="1">
      <alignment horizontal="center" vertical="center" wrapText="1"/>
    </xf>
    <xf numFmtId="0" fontId="9" fillId="3" borderId="4" xfId="1" applyAlignment="1">
      <alignment horizontal="left" vertical="top" wrapText="1"/>
    </xf>
    <xf numFmtId="0" fontId="11" fillId="3" borderId="1" xfId="1" applyFont="1" applyBorder="1" applyAlignment="1">
      <alignment horizontal="center" vertical="center" wrapText="1"/>
    </xf>
    <xf numFmtId="0" fontId="1" fillId="3" borderId="4" xfId="1" applyFont="1" applyAlignment="1">
      <alignment horizontal="center" vertical="center"/>
    </xf>
    <xf numFmtId="0" fontId="8" fillId="0" borderId="4" xfId="0" applyFont="1" applyAlignment="1">
      <alignment vertical="center"/>
    </xf>
    <xf numFmtId="0" fontId="2" fillId="3" borderId="4" xfId="1" applyFont="1" applyAlignment="1">
      <alignment horizontal="center" vertical="center" wrapText="1"/>
    </xf>
    <xf numFmtId="0" fontId="9" fillId="3" borderId="3" xfId="1" applyBorder="1" applyAlignment="1">
      <alignment horizontal="left" vertical="center"/>
    </xf>
    <xf numFmtId="0" fontId="8" fillId="0" borderId="3" xfId="0" applyFont="1" applyBorder="1"/>
    <xf numFmtId="0" fontId="9" fillId="3" borderId="4" xfId="1" applyAlignment="1">
      <alignment horizontal="left" vertical="top" wrapText="1"/>
    </xf>
    <xf numFmtId="0" fontId="8" fillId="0" borderId="4" xfId="0" applyFont="1" applyBorder="1"/>
  </cellXfs>
  <cellStyles count="2">
    <cellStyle name="常规" xfId="0" builtinId="0"/>
    <cellStyle name="常规 2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5"/>
  <sheetViews>
    <sheetView tabSelected="1" workbookViewId="0">
      <selection activeCell="Z24" sqref="Z24"/>
    </sheetView>
  </sheetViews>
  <sheetFormatPr defaultColWidth="9" defaultRowHeight="15" x14ac:dyDescent="0.25"/>
  <cols>
    <col min="1" max="1" width="3.1796875" style="27" customWidth="1"/>
    <col min="2" max="2" width="5" style="27" customWidth="1"/>
    <col min="3" max="3" width="6.36328125" style="27" customWidth="1"/>
    <col min="4" max="4" width="7.90625" style="27" customWidth="1"/>
    <col min="5" max="5" width="8.36328125" style="27" customWidth="1"/>
    <col min="6" max="6" width="7.81640625" style="27" customWidth="1"/>
    <col min="7" max="7" width="6.7265625" style="27" customWidth="1"/>
    <col min="8" max="8" width="6" style="27" customWidth="1"/>
    <col min="9" max="9" width="9.1796875" style="27" customWidth="1"/>
    <col min="10" max="10" width="6.453125" style="27" customWidth="1"/>
    <col min="11" max="11" width="5.453125" style="27" customWidth="1"/>
    <col min="12" max="14" width="9" style="27" customWidth="1"/>
    <col min="15" max="15" width="8.453125" style="27" customWidth="1"/>
    <col min="16" max="16" width="6.453125" style="27" customWidth="1"/>
    <col min="17" max="18" width="5.453125" style="27" customWidth="1"/>
    <col min="19" max="19" width="6.6328125" style="27" customWidth="1"/>
    <col min="20" max="20" width="11.36328125" style="27" customWidth="1"/>
    <col min="21" max="22" width="11.81640625" style="28" customWidth="1"/>
    <col min="23" max="23" width="6.08984375" style="27" customWidth="1"/>
    <col min="24" max="26" width="9" style="27" customWidth="1"/>
  </cols>
  <sheetData>
    <row r="1" spans="1:23" ht="26.2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2"/>
    </row>
    <row r="2" spans="1:23" x14ac:dyDescent="0.25">
      <c r="A2" s="2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2"/>
    </row>
    <row r="3" spans="1:23" ht="57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3" t="s">
        <v>22</v>
      </c>
      <c r="V3" s="3" t="s">
        <v>23</v>
      </c>
      <c r="W3" s="3" t="s">
        <v>24</v>
      </c>
    </row>
    <row r="4" spans="1:23" ht="26" customHeight="1" x14ac:dyDescent="0.25">
      <c r="A4" s="6">
        <v>1</v>
      </c>
      <c r="B4" s="6">
        <v>1</v>
      </c>
      <c r="C4" s="7" t="s">
        <v>25</v>
      </c>
      <c r="D4" s="8" t="s">
        <v>26</v>
      </c>
      <c r="E4" s="8" t="s">
        <v>26</v>
      </c>
      <c r="F4" s="9" t="s">
        <v>27</v>
      </c>
      <c r="G4" s="10" t="s">
        <v>28</v>
      </c>
      <c r="H4" s="3" t="s">
        <v>29</v>
      </c>
      <c r="I4" s="11" t="s">
        <v>129</v>
      </c>
      <c r="J4" s="12">
        <v>551</v>
      </c>
      <c r="K4" s="12">
        <v>506</v>
      </c>
      <c r="L4" s="13">
        <v>76.798466666666698</v>
      </c>
      <c r="M4" s="14">
        <v>5.4266666666666703</v>
      </c>
      <c r="N4" s="14">
        <v>82.225133333333403</v>
      </c>
      <c r="O4" s="15">
        <v>3.827</v>
      </c>
      <c r="P4" s="16">
        <v>1</v>
      </c>
      <c r="Q4" s="3">
        <v>1</v>
      </c>
      <c r="R4" s="3">
        <v>26</v>
      </c>
      <c r="S4" s="17">
        <f t="shared" ref="S4:S13" si="0">P4/R4</f>
        <v>3.8461538461538464E-2</v>
      </c>
      <c r="T4" s="18" t="s">
        <v>139</v>
      </c>
      <c r="U4" s="3" t="s">
        <v>30</v>
      </c>
      <c r="V4" s="30" t="s">
        <v>30</v>
      </c>
      <c r="W4" s="3" t="s">
        <v>128</v>
      </c>
    </row>
    <row r="5" spans="1:23" ht="26" customHeight="1" x14ac:dyDescent="0.25">
      <c r="A5" s="6">
        <v>2</v>
      </c>
      <c r="B5" s="6">
        <v>2</v>
      </c>
      <c r="C5" s="7" t="s">
        <v>25</v>
      </c>
      <c r="D5" s="8" t="s">
        <v>26</v>
      </c>
      <c r="E5" s="8" t="s">
        <v>26</v>
      </c>
      <c r="F5" s="9" t="s">
        <v>31</v>
      </c>
      <c r="G5" s="10" t="s">
        <v>32</v>
      </c>
      <c r="H5" s="3" t="s">
        <v>29</v>
      </c>
      <c r="I5" s="11" t="s">
        <v>130</v>
      </c>
      <c r="J5" s="12">
        <v>483</v>
      </c>
      <c r="K5" s="12">
        <v>438</v>
      </c>
      <c r="L5" s="13">
        <v>74.663733333333298</v>
      </c>
      <c r="M5" s="14">
        <v>2.5933333333333302</v>
      </c>
      <c r="N5" s="14">
        <v>77.257066666666702</v>
      </c>
      <c r="O5" s="15">
        <v>3.7559999999999998</v>
      </c>
      <c r="P5" s="16">
        <v>3</v>
      </c>
      <c r="Q5" s="3">
        <v>2</v>
      </c>
      <c r="R5" s="3">
        <v>26</v>
      </c>
      <c r="S5" s="17">
        <f t="shared" si="0"/>
        <v>0.11538461538461539</v>
      </c>
      <c r="T5" s="18" t="s">
        <v>140</v>
      </c>
      <c r="U5" s="3" t="s">
        <v>30</v>
      </c>
      <c r="V5" s="30" t="s">
        <v>30</v>
      </c>
      <c r="W5" s="3" t="s">
        <v>128</v>
      </c>
    </row>
    <row r="6" spans="1:23" ht="26" customHeight="1" x14ac:dyDescent="0.25">
      <c r="A6" s="6">
        <v>3</v>
      </c>
      <c r="B6" s="6">
        <v>3</v>
      </c>
      <c r="C6" s="7" t="s">
        <v>25</v>
      </c>
      <c r="D6" s="8" t="s">
        <v>26</v>
      </c>
      <c r="E6" s="8" t="s">
        <v>26</v>
      </c>
      <c r="F6" s="9" t="s">
        <v>33</v>
      </c>
      <c r="G6" s="10" t="s">
        <v>34</v>
      </c>
      <c r="H6" s="3" t="s">
        <v>35</v>
      </c>
      <c r="I6" s="11" t="s">
        <v>131</v>
      </c>
      <c r="J6" s="4"/>
      <c r="K6" s="12">
        <v>450</v>
      </c>
      <c r="L6" s="13">
        <v>74.6036</v>
      </c>
      <c r="M6" s="14">
        <v>0.62666666666666704</v>
      </c>
      <c r="N6" s="14">
        <v>75.230266666666694</v>
      </c>
      <c r="O6" s="15">
        <v>3.754</v>
      </c>
      <c r="P6" s="16">
        <v>4</v>
      </c>
      <c r="Q6" s="3">
        <v>3</v>
      </c>
      <c r="R6" s="3">
        <v>26</v>
      </c>
      <c r="S6" s="17">
        <f t="shared" si="0"/>
        <v>0.15384615384615385</v>
      </c>
      <c r="T6" s="18" t="s">
        <v>141</v>
      </c>
      <c r="U6" s="3" t="s">
        <v>30</v>
      </c>
      <c r="V6" s="30" t="s">
        <v>30</v>
      </c>
      <c r="W6" s="3" t="s">
        <v>128</v>
      </c>
    </row>
    <row r="7" spans="1:23" ht="26" customHeight="1" x14ac:dyDescent="0.25">
      <c r="A7" s="6">
        <v>4</v>
      </c>
      <c r="B7" s="6">
        <v>4</v>
      </c>
      <c r="C7" s="7" t="s">
        <v>25</v>
      </c>
      <c r="D7" s="8" t="s">
        <v>26</v>
      </c>
      <c r="E7" s="8" t="s">
        <v>26</v>
      </c>
      <c r="F7" s="9" t="s">
        <v>36</v>
      </c>
      <c r="G7" s="10" t="s">
        <v>37</v>
      </c>
      <c r="H7" s="3" t="s">
        <v>35</v>
      </c>
      <c r="I7" s="11" t="s">
        <v>132</v>
      </c>
      <c r="J7" s="12">
        <v>636</v>
      </c>
      <c r="K7" s="12">
        <v>571</v>
      </c>
      <c r="L7" s="13">
        <v>72.283000000000001</v>
      </c>
      <c r="M7" s="14">
        <v>2.4666666666666699</v>
      </c>
      <c r="N7" s="14">
        <v>74.749666666666698</v>
      </c>
      <c r="O7" s="15">
        <v>3.6320000000000001</v>
      </c>
      <c r="P7" s="16">
        <v>9</v>
      </c>
      <c r="Q7" s="3">
        <v>4</v>
      </c>
      <c r="R7" s="3">
        <v>26</v>
      </c>
      <c r="S7" s="17">
        <f t="shared" si="0"/>
        <v>0.34615384615384615</v>
      </c>
      <c r="T7" s="18" t="s">
        <v>142</v>
      </c>
      <c r="U7" s="3" t="s">
        <v>30</v>
      </c>
      <c r="V7" s="30" t="s">
        <v>30</v>
      </c>
      <c r="W7" s="3" t="s">
        <v>128</v>
      </c>
    </row>
    <row r="8" spans="1:23" ht="26" customHeight="1" x14ac:dyDescent="0.25">
      <c r="A8" s="6">
        <v>5</v>
      </c>
      <c r="B8" s="6">
        <v>5</v>
      </c>
      <c r="C8" s="7" t="s">
        <v>25</v>
      </c>
      <c r="D8" s="8" t="s">
        <v>26</v>
      </c>
      <c r="E8" s="8" t="s">
        <v>26</v>
      </c>
      <c r="F8" s="9" t="s">
        <v>38</v>
      </c>
      <c r="G8" s="10" t="s">
        <v>39</v>
      </c>
      <c r="H8" s="3" t="s">
        <v>29</v>
      </c>
      <c r="I8" s="11" t="s">
        <v>133</v>
      </c>
      <c r="J8" s="12">
        <v>576</v>
      </c>
      <c r="K8" s="12">
        <v>566</v>
      </c>
      <c r="L8" s="13">
        <v>73.942133333333402</v>
      </c>
      <c r="M8" s="14">
        <v>0.6</v>
      </c>
      <c r="N8" s="14">
        <v>74.542133333333396</v>
      </c>
      <c r="O8" s="15">
        <v>3.7320000000000002</v>
      </c>
      <c r="P8" s="16">
        <v>6</v>
      </c>
      <c r="Q8" s="3">
        <v>5</v>
      </c>
      <c r="R8" s="3">
        <v>26</v>
      </c>
      <c r="S8" s="17">
        <f t="shared" si="0"/>
        <v>0.23076923076923078</v>
      </c>
      <c r="T8" s="18" t="s">
        <v>143</v>
      </c>
      <c r="U8" s="3" t="s">
        <v>30</v>
      </c>
      <c r="V8" s="30" t="s">
        <v>30</v>
      </c>
      <c r="W8" s="3" t="s">
        <v>128</v>
      </c>
    </row>
    <row r="9" spans="1:23" ht="26" customHeight="1" x14ac:dyDescent="0.25">
      <c r="A9" s="6">
        <v>6</v>
      </c>
      <c r="B9" s="6">
        <v>6</v>
      </c>
      <c r="C9" s="7" t="s">
        <v>25</v>
      </c>
      <c r="D9" s="8" t="s">
        <v>26</v>
      </c>
      <c r="E9" s="8" t="s">
        <v>26</v>
      </c>
      <c r="F9" s="9" t="s">
        <v>40</v>
      </c>
      <c r="G9" s="10" t="s">
        <v>41</v>
      </c>
      <c r="H9" s="3" t="s">
        <v>29</v>
      </c>
      <c r="I9" s="11" t="s">
        <v>134</v>
      </c>
      <c r="J9" s="12">
        <v>457</v>
      </c>
      <c r="K9" s="12">
        <v>478</v>
      </c>
      <c r="L9" s="13">
        <v>72.897999999999996</v>
      </c>
      <c r="M9" s="14">
        <v>1.5333333333333301</v>
      </c>
      <c r="N9" s="14">
        <v>74.431333333333299</v>
      </c>
      <c r="O9" s="15">
        <v>3.6920000000000002</v>
      </c>
      <c r="P9" s="16">
        <v>7</v>
      </c>
      <c r="Q9" s="3">
        <v>6</v>
      </c>
      <c r="R9" s="3">
        <v>26</v>
      </c>
      <c r="S9" s="17">
        <f t="shared" si="0"/>
        <v>0.26923076923076922</v>
      </c>
      <c r="T9" s="18" t="s">
        <v>144</v>
      </c>
      <c r="U9" s="3" t="s">
        <v>30</v>
      </c>
      <c r="V9" s="30" t="s">
        <v>30</v>
      </c>
      <c r="W9" s="3" t="s">
        <v>128</v>
      </c>
    </row>
    <row r="10" spans="1:23" ht="26" customHeight="1" x14ac:dyDescent="0.25">
      <c r="A10" s="6">
        <v>7</v>
      </c>
      <c r="B10" s="6">
        <v>7</v>
      </c>
      <c r="C10" s="7" t="s">
        <v>25</v>
      </c>
      <c r="D10" s="8" t="s">
        <v>26</v>
      </c>
      <c r="E10" s="8" t="s">
        <v>26</v>
      </c>
      <c r="F10" s="9" t="s">
        <v>42</v>
      </c>
      <c r="G10" s="7" t="s">
        <v>43</v>
      </c>
      <c r="H10" s="3" t="s">
        <v>29</v>
      </c>
      <c r="I10" s="11" t="s">
        <v>135</v>
      </c>
      <c r="J10" s="12">
        <v>543</v>
      </c>
      <c r="K10" s="12">
        <v>487</v>
      </c>
      <c r="L10" s="13">
        <v>72.447000000000003</v>
      </c>
      <c r="M10" s="14">
        <v>1.76</v>
      </c>
      <c r="N10" s="14">
        <v>74.206999999999994</v>
      </c>
      <c r="O10" s="15">
        <v>3.6480000000000001</v>
      </c>
      <c r="P10" s="16">
        <v>8</v>
      </c>
      <c r="Q10" s="3">
        <v>7</v>
      </c>
      <c r="R10" s="3">
        <v>26</v>
      </c>
      <c r="S10" s="17">
        <f t="shared" si="0"/>
        <v>0.30769230769230771</v>
      </c>
      <c r="T10" s="26" t="s">
        <v>145</v>
      </c>
      <c r="U10" s="3" t="s">
        <v>30</v>
      </c>
      <c r="V10" s="30" t="s">
        <v>30</v>
      </c>
      <c r="W10" s="3" t="s">
        <v>128</v>
      </c>
    </row>
    <row r="11" spans="1:23" ht="26" customHeight="1" x14ac:dyDescent="0.25">
      <c r="A11" s="6">
        <v>8</v>
      </c>
      <c r="B11" s="6">
        <v>8</v>
      </c>
      <c r="C11" s="7" t="s">
        <v>25</v>
      </c>
      <c r="D11" s="8" t="s">
        <v>26</v>
      </c>
      <c r="E11" s="8" t="s">
        <v>26</v>
      </c>
      <c r="F11" s="9" t="s">
        <v>44</v>
      </c>
      <c r="G11" s="10" t="s">
        <v>45</v>
      </c>
      <c r="H11" s="3" t="s">
        <v>29</v>
      </c>
      <c r="I11" s="11" t="s">
        <v>136</v>
      </c>
      <c r="J11" s="12">
        <v>586</v>
      </c>
      <c r="K11" s="12">
        <v>462</v>
      </c>
      <c r="L11" s="13">
        <v>70.561000000000007</v>
      </c>
      <c r="M11" s="14">
        <v>3.1533333333333302</v>
      </c>
      <c r="N11" s="14">
        <v>73.7143333333333</v>
      </c>
      <c r="O11" s="15">
        <v>3.464</v>
      </c>
      <c r="P11" s="16">
        <v>11</v>
      </c>
      <c r="Q11" s="3">
        <v>8</v>
      </c>
      <c r="R11" s="3">
        <v>26</v>
      </c>
      <c r="S11" s="17">
        <f t="shared" si="0"/>
        <v>0.42307692307692307</v>
      </c>
      <c r="T11" s="18" t="s">
        <v>146</v>
      </c>
      <c r="U11" s="3" t="s">
        <v>30</v>
      </c>
      <c r="V11" s="30" t="s">
        <v>30</v>
      </c>
      <c r="W11" s="3" t="s">
        <v>128</v>
      </c>
    </row>
    <row r="12" spans="1:23" ht="26" customHeight="1" x14ac:dyDescent="0.25">
      <c r="A12" s="6">
        <v>9</v>
      </c>
      <c r="B12" s="6">
        <v>9</v>
      </c>
      <c r="C12" s="7" t="s">
        <v>25</v>
      </c>
      <c r="D12" s="8" t="s">
        <v>26</v>
      </c>
      <c r="E12" s="8" t="s">
        <v>26</v>
      </c>
      <c r="F12" s="9" t="s">
        <v>46</v>
      </c>
      <c r="G12" s="10" t="s">
        <v>47</v>
      </c>
      <c r="H12" s="3" t="s">
        <v>29</v>
      </c>
      <c r="I12" s="11" t="s">
        <v>137</v>
      </c>
      <c r="J12" s="12">
        <v>583</v>
      </c>
      <c r="K12" s="12">
        <v>483</v>
      </c>
      <c r="L12" s="13">
        <v>67.444999999999993</v>
      </c>
      <c r="M12" s="14">
        <v>1.82666666666667</v>
      </c>
      <c r="N12" s="14">
        <v>69.271666666666704</v>
      </c>
      <c r="O12" s="15">
        <v>3.125</v>
      </c>
      <c r="P12" s="16">
        <v>15</v>
      </c>
      <c r="Q12" s="3">
        <v>9</v>
      </c>
      <c r="R12" s="3">
        <v>26</v>
      </c>
      <c r="S12" s="17">
        <f t="shared" si="0"/>
        <v>0.57692307692307687</v>
      </c>
      <c r="T12" s="18" t="s">
        <v>147</v>
      </c>
      <c r="U12" s="3" t="s">
        <v>30</v>
      </c>
      <c r="V12" s="30" t="s">
        <v>30</v>
      </c>
      <c r="W12" s="3" t="s">
        <v>128</v>
      </c>
    </row>
    <row r="13" spans="1:23" ht="26" customHeight="1" x14ac:dyDescent="0.25">
      <c r="A13" s="6">
        <v>10</v>
      </c>
      <c r="B13" s="6">
        <v>10</v>
      </c>
      <c r="C13" s="7" t="s">
        <v>25</v>
      </c>
      <c r="D13" s="8" t="s">
        <v>26</v>
      </c>
      <c r="E13" s="8" t="s">
        <v>26</v>
      </c>
      <c r="F13" s="9" t="s">
        <v>48</v>
      </c>
      <c r="G13" s="10" t="s">
        <v>49</v>
      </c>
      <c r="H13" s="3" t="s">
        <v>29</v>
      </c>
      <c r="I13" s="11" t="s">
        <v>138</v>
      </c>
      <c r="J13" s="12">
        <v>567</v>
      </c>
      <c r="K13" s="12">
        <v>476</v>
      </c>
      <c r="L13" s="13">
        <v>64.397333333333293</v>
      </c>
      <c r="M13" s="14">
        <v>1.5733333333333299</v>
      </c>
      <c r="N13" s="14">
        <v>65.970666666666702</v>
      </c>
      <c r="O13" s="15">
        <v>2.8149999999999999</v>
      </c>
      <c r="P13" s="16">
        <v>17</v>
      </c>
      <c r="Q13" s="3">
        <v>10</v>
      </c>
      <c r="R13" s="3">
        <v>26</v>
      </c>
      <c r="S13" s="17">
        <f t="shared" si="0"/>
        <v>0.65384615384615385</v>
      </c>
      <c r="T13" s="18" t="s">
        <v>148</v>
      </c>
      <c r="U13" s="3" t="s">
        <v>30</v>
      </c>
      <c r="V13" s="30" t="s">
        <v>30</v>
      </c>
      <c r="W13" s="3" t="s">
        <v>128</v>
      </c>
    </row>
    <row r="14" spans="1:23" x14ac:dyDescent="0.25">
      <c r="A14" s="2"/>
      <c r="B14" s="2" t="s">
        <v>50</v>
      </c>
      <c r="C14" s="2"/>
      <c r="D14" s="2"/>
      <c r="E14" s="2"/>
      <c r="F14" s="2"/>
      <c r="G14" s="2"/>
      <c r="H14" s="2"/>
      <c r="I14" s="2"/>
      <c r="M14" s="19" t="s">
        <v>51</v>
      </c>
      <c r="N14" s="20"/>
      <c r="O14" s="20"/>
      <c r="P14" s="34" t="s">
        <v>52</v>
      </c>
      <c r="Q14" s="35"/>
      <c r="R14" s="35"/>
      <c r="S14" s="35"/>
      <c r="T14" s="37"/>
      <c r="U14" s="1"/>
      <c r="V14" s="1"/>
    </row>
    <row r="15" spans="1:2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"/>
      <c r="V15" s="1"/>
    </row>
    <row r="16" spans="1:23" x14ac:dyDescent="0.25">
      <c r="A16" s="2"/>
      <c r="B16" s="2" t="s">
        <v>53</v>
      </c>
      <c r="C16" s="2"/>
      <c r="D16" s="36" t="s">
        <v>54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29"/>
      <c r="U16" s="1"/>
      <c r="V16" s="1"/>
    </row>
    <row r="17" spans="1:22" x14ac:dyDescent="0.25">
      <c r="A17" s="2"/>
      <c r="B17" s="2"/>
      <c r="C17" s="2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29"/>
      <c r="U17" s="1"/>
      <c r="V17" s="1"/>
    </row>
    <row r="18" spans="1:22" x14ac:dyDescent="0.25">
      <c r="A18" s="2"/>
      <c r="B18" s="2"/>
      <c r="C18" s="2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9"/>
      <c r="U18" s="1"/>
      <c r="V18" s="1"/>
    </row>
    <row r="19" spans="1:22" x14ac:dyDescent="0.25">
      <c r="A19" s="2"/>
      <c r="B19" s="2"/>
      <c r="C19" s="2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9"/>
      <c r="U19" s="1"/>
      <c r="V19" s="1"/>
    </row>
    <row r="20" spans="1:22" x14ac:dyDescent="0.25">
      <c r="A20" s="2"/>
      <c r="B20" s="2"/>
      <c r="C20" s="2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9"/>
      <c r="U20" s="1"/>
      <c r="V20" s="1"/>
    </row>
    <row r="21" spans="1:22" x14ac:dyDescent="0.25">
      <c r="A21" s="2"/>
      <c r="B21" s="2"/>
      <c r="C21" s="2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9"/>
      <c r="U21" s="1"/>
      <c r="V21" s="1"/>
    </row>
    <row r="22" spans="1:22" ht="19" customHeight="1" x14ac:dyDescent="0.25">
      <c r="A22" s="2"/>
      <c r="B22" s="2"/>
      <c r="C22" s="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9"/>
      <c r="U22" s="1"/>
      <c r="V22" s="1"/>
    </row>
    <row r="23" spans="1:22" x14ac:dyDescent="0.25">
      <c r="A23" s="2"/>
      <c r="B23" s="2"/>
      <c r="C23" s="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1"/>
      <c r="V23" s="1"/>
    </row>
    <row r="24" spans="1:22" ht="34.5" customHeight="1" x14ac:dyDescent="0.25">
      <c r="A24" s="2"/>
      <c r="B24" s="2"/>
      <c r="C24" s="2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1"/>
      <c r="V24" s="1"/>
    </row>
    <row r="25" spans="1:2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U25" s="1"/>
      <c r="V25" s="1"/>
    </row>
    <row r="26" spans="1:22" ht="14" x14ac:dyDescent="0.25">
      <c r="U26" s="1"/>
      <c r="V26" s="1"/>
    </row>
    <row r="27" spans="1:22" ht="14" x14ac:dyDescent="0.25">
      <c r="U27" s="1"/>
      <c r="V27" s="1"/>
    </row>
    <row r="28" spans="1:22" ht="14" x14ac:dyDescent="0.25">
      <c r="U28" s="1"/>
      <c r="V28" s="1"/>
    </row>
    <row r="29" spans="1:22" ht="14" x14ac:dyDescent="0.25">
      <c r="U29" s="1"/>
      <c r="V29" s="1"/>
    </row>
    <row r="30" spans="1:22" ht="14" x14ac:dyDescent="0.25">
      <c r="U30" s="1"/>
      <c r="V30" s="1"/>
    </row>
    <row r="31" spans="1:22" ht="14" x14ac:dyDescent="0.25">
      <c r="U31" s="1"/>
      <c r="V31" s="1"/>
    </row>
    <row r="32" spans="1:22" ht="14" x14ac:dyDescent="0.25">
      <c r="U32" s="1"/>
      <c r="V32" s="1"/>
    </row>
    <row r="33" spans="21:22" ht="14" x14ac:dyDescent="0.25">
      <c r="U33" s="1"/>
      <c r="V33" s="1"/>
    </row>
    <row r="34" spans="21:22" ht="14" x14ac:dyDescent="0.25">
      <c r="U34" s="1"/>
      <c r="V34" s="1"/>
    </row>
    <row r="35" spans="21:22" ht="14" x14ac:dyDescent="0.25">
      <c r="U35" s="1"/>
      <c r="V35" s="1"/>
    </row>
    <row r="36" spans="21:22" ht="14" x14ac:dyDescent="0.25">
      <c r="U36" s="1"/>
      <c r="V36" s="1"/>
    </row>
    <row r="37" spans="21:22" ht="14" x14ac:dyDescent="0.25">
      <c r="U37" s="1"/>
      <c r="V37" s="1"/>
    </row>
    <row r="38" spans="21:22" ht="14" x14ac:dyDescent="0.25">
      <c r="U38" s="1"/>
      <c r="V38" s="1"/>
    </row>
    <row r="39" spans="21:22" ht="14" x14ac:dyDescent="0.25">
      <c r="U39" s="1"/>
      <c r="V39" s="1"/>
    </row>
    <row r="40" spans="21:22" ht="14" x14ac:dyDescent="0.25">
      <c r="U40" s="1"/>
      <c r="V40" s="1"/>
    </row>
    <row r="41" spans="21:22" ht="14" x14ac:dyDescent="0.25">
      <c r="U41" s="1"/>
      <c r="V41" s="1"/>
    </row>
    <row r="42" spans="21:22" ht="14" x14ac:dyDescent="0.25">
      <c r="U42" s="1"/>
      <c r="V42" s="1"/>
    </row>
    <row r="43" spans="21:22" ht="14" x14ac:dyDescent="0.25">
      <c r="U43" s="1"/>
      <c r="V43" s="1"/>
    </row>
    <row r="44" spans="21:22" ht="14" x14ac:dyDescent="0.25">
      <c r="U44" s="1"/>
      <c r="V44" s="1"/>
    </row>
    <row r="45" spans="21:22" ht="14" x14ac:dyDescent="0.25">
      <c r="U45" s="1"/>
      <c r="V45" s="1"/>
    </row>
    <row r="46" spans="21:22" ht="14" x14ac:dyDescent="0.25">
      <c r="U46" s="1"/>
      <c r="V46" s="1"/>
    </row>
    <row r="47" spans="21:22" ht="14" x14ac:dyDescent="0.25">
      <c r="U47" s="1"/>
      <c r="V47" s="1"/>
    </row>
    <row r="48" spans="21:22" ht="14" x14ac:dyDescent="0.25">
      <c r="U48" s="1"/>
      <c r="V48" s="1"/>
    </row>
    <row r="49" spans="21:22" ht="14" x14ac:dyDescent="0.25">
      <c r="U49" s="1"/>
      <c r="V49" s="1"/>
    </row>
    <row r="50" spans="21:22" ht="14" x14ac:dyDescent="0.25">
      <c r="U50" s="1"/>
      <c r="V50" s="1"/>
    </row>
    <row r="51" spans="21:22" ht="14" x14ac:dyDescent="0.25">
      <c r="U51" s="1"/>
      <c r="V51" s="1"/>
    </row>
    <row r="52" spans="21:22" ht="14" x14ac:dyDescent="0.25">
      <c r="U52" s="1"/>
      <c r="V52" s="1"/>
    </row>
    <row r="53" spans="21:22" ht="14" x14ac:dyDescent="0.25">
      <c r="U53" s="1"/>
      <c r="V53" s="1"/>
    </row>
    <row r="54" spans="21:22" ht="14" x14ac:dyDescent="0.25">
      <c r="U54" s="1"/>
      <c r="V54" s="1"/>
    </row>
    <row r="55" spans="21:22" ht="14" x14ac:dyDescent="0.25">
      <c r="U55" s="1"/>
      <c r="V55" s="1"/>
    </row>
    <row r="56" spans="21:22" ht="14" x14ac:dyDescent="0.25">
      <c r="U56" s="1"/>
      <c r="V56" s="1"/>
    </row>
    <row r="57" spans="21:22" ht="14" x14ac:dyDescent="0.25">
      <c r="U57" s="1"/>
      <c r="V57" s="1"/>
    </row>
    <row r="58" spans="21:22" ht="14" x14ac:dyDescent="0.25">
      <c r="U58" s="1"/>
      <c r="V58" s="1"/>
    </row>
    <row r="59" spans="21:22" ht="14" x14ac:dyDescent="0.25">
      <c r="U59" s="1"/>
      <c r="V59" s="1"/>
    </row>
    <row r="60" spans="21:22" ht="14" x14ac:dyDescent="0.25">
      <c r="U60" s="1"/>
      <c r="V60" s="1"/>
    </row>
    <row r="61" spans="21:22" ht="14" x14ac:dyDescent="0.25">
      <c r="U61" s="1"/>
      <c r="V61" s="1"/>
    </row>
    <row r="62" spans="21:22" ht="14" x14ac:dyDescent="0.25">
      <c r="U62" s="1"/>
      <c r="V62" s="1"/>
    </row>
    <row r="63" spans="21:22" ht="14" x14ac:dyDescent="0.25">
      <c r="U63" s="1"/>
      <c r="V63" s="1"/>
    </row>
    <row r="64" spans="21:22" ht="14" x14ac:dyDescent="0.25">
      <c r="U64" s="1"/>
      <c r="V64" s="1"/>
    </row>
    <row r="65" spans="21:22" ht="14" x14ac:dyDescent="0.25">
      <c r="U65" s="1"/>
      <c r="V65" s="1"/>
    </row>
  </sheetData>
  <mergeCells count="3">
    <mergeCell ref="A1:W1"/>
    <mergeCell ref="P14:S14"/>
    <mergeCell ref="D16:S22"/>
  </mergeCells>
  <phoneticPr fontId="10" type="noConversion"/>
  <conditionalFormatting sqref="G4:G13">
    <cfRule type="duplicateValues" dxfId="3" priority="1"/>
  </conditionalFormatting>
  <dataValidations count="3">
    <dataValidation type="list" allowBlank="1" showInputMessage="1" showErrorMessage="1" sqref="U2:V2 U66:V199" xr:uid="{00000000-0002-0000-0000-000000000000}">
      <formula1>"校内外普通推免资格,本校工程硕博士推免,本校集成电路推免,本校国优计划推免,本校支教团推免"</formula1>
    </dataValidation>
    <dataValidation type="list" allowBlank="1" showInputMessage="1" showErrorMessage="1" sqref="V4:V13" xr:uid="{00000000-0002-0000-0000-000005000000}">
      <formula1>"校内外普通推免资格,本校工程硕博士推免,本校集成电路推免,本校支教团推免,本校凌云计划推免,本校国优计划推免"</formula1>
    </dataValidation>
    <dataValidation type="list" allowBlank="1" showInputMessage="1" showErrorMessage="1" sqref="U4:U13" xr:uid="{00000000-0002-0000-0000-000001000000}">
      <formula1>"校内外普通推免资格,本校支教团推免,本校工程硕博士推免,本校集成电路推免,本校凌云计划推免,本校国优计划推免,本校其他专项推免（在备注填写具体名称）"</formula1>
    </dataValidation>
  </dataValidations>
  <pageMargins left="0.19" right="0.1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6"/>
  <sheetViews>
    <sheetView workbookViewId="0">
      <selection activeCell="AC8" sqref="AC8"/>
    </sheetView>
  </sheetViews>
  <sheetFormatPr defaultColWidth="9" defaultRowHeight="15" x14ac:dyDescent="0.25"/>
  <cols>
    <col min="1" max="1" width="3.1796875" style="27" customWidth="1"/>
    <col min="2" max="2" width="5" style="27" customWidth="1"/>
    <col min="3" max="3" width="6.36328125" style="27" customWidth="1"/>
    <col min="4" max="4" width="7.90625" style="27" customWidth="1"/>
    <col min="5" max="5" width="8.36328125" style="27" customWidth="1"/>
    <col min="6" max="6" width="7.81640625" style="27" customWidth="1"/>
    <col min="7" max="7" width="6.7265625" style="27" customWidth="1"/>
    <col min="8" max="8" width="6" style="27" customWidth="1"/>
    <col min="9" max="9" width="9.1796875" style="27" customWidth="1"/>
    <col min="10" max="10" width="6.453125" style="27" customWidth="1"/>
    <col min="11" max="11" width="7.1796875" style="27" customWidth="1"/>
    <col min="12" max="14" width="9" style="27"/>
    <col min="15" max="15" width="8.453125" style="27" customWidth="1"/>
    <col min="16" max="16" width="6.453125" style="27" customWidth="1"/>
    <col min="17" max="18" width="5.453125" style="27" customWidth="1"/>
    <col min="19" max="19" width="6.6328125" style="27" bestFit="1" customWidth="1"/>
    <col min="20" max="20" width="11.36328125" style="27" customWidth="1"/>
    <col min="21" max="22" width="11.81640625" style="28" customWidth="1"/>
    <col min="23" max="23" width="6.08984375" style="27" customWidth="1"/>
    <col min="24" max="26" width="9" style="27"/>
  </cols>
  <sheetData>
    <row r="1" spans="1:23" ht="26.2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2"/>
    </row>
    <row r="2" spans="1:23" x14ac:dyDescent="0.25">
      <c r="A2" s="2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2"/>
    </row>
    <row r="3" spans="1:23" ht="57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3" t="s">
        <v>22</v>
      </c>
      <c r="V3" s="3" t="s">
        <v>23</v>
      </c>
      <c r="W3" s="3" t="s">
        <v>24</v>
      </c>
    </row>
    <row r="4" spans="1:23" ht="26" customHeight="1" x14ac:dyDescent="0.25">
      <c r="A4" s="6">
        <v>1</v>
      </c>
      <c r="B4" s="6">
        <v>1</v>
      </c>
      <c r="C4" s="7" t="s">
        <v>25</v>
      </c>
      <c r="D4" s="8" t="s">
        <v>55</v>
      </c>
      <c r="E4" s="8" t="s">
        <v>56</v>
      </c>
      <c r="F4" s="9" t="s">
        <v>57</v>
      </c>
      <c r="G4" s="10" t="s">
        <v>58</v>
      </c>
      <c r="H4" s="3" t="s">
        <v>29</v>
      </c>
      <c r="I4" s="11" t="s">
        <v>149</v>
      </c>
      <c r="J4" s="12">
        <v>503</v>
      </c>
      <c r="K4" s="12">
        <v>433</v>
      </c>
      <c r="L4" s="22">
        <v>75.144800000000004</v>
      </c>
      <c r="M4" s="14">
        <v>3.56666666666667</v>
      </c>
      <c r="N4" s="14">
        <v>78.711466666666695</v>
      </c>
      <c r="O4" s="15">
        <v>3.7719999999999998</v>
      </c>
      <c r="P4" s="16">
        <v>2</v>
      </c>
      <c r="Q4" s="23">
        <v>1</v>
      </c>
      <c r="R4" s="3">
        <v>46</v>
      </c>
      <c r="S4" s="17">
        <f t="shared" ref="S4:S24" si="0">P4/R4</f>
        <v>4.3478260869565216E-2</v>
      </c>
      <c r="T4" s="18" t="s">
        <v>170</v>
      </c>
      <c r="U4" s="3" t="s">
        <v>30</v>
      </c>
      <c r="V4" s="30" t="s">
        <v>30</v>
      </c>
      <c r="W4" s="3" t="s">
        <v>128</v>
      </c>
    </row>
    <row r="5" spans="1:23" ht="26" customHeight="1" x14ac:dyDescent="0.25">
      <c r="A5" s="6">
        <v>2</v>
      </c>
      <c r="B5" s="6">
        <v>2</v>
      </c>
      <c r="C5" s="7" t="s">
        <v>25</v>
      </c>
      <c r="D5" s="8" t="s">
        <v>55</v>
      </c>
      <c r="E5" s="8" t="s">
        <v>56</v>
      </c>
      <c r="F5" s="9" t="s">
        <v>59</v>
      </c>
      <c r="G5" s="10" t="s">
        <v>60</v>
      </c>
      <c r="H5" s="3" t="s">
        <v>29</v>
      </c>
      <c r="I5" s="11" t="s">
        <v>150</v>
      </c>
      <c r="J5" s="12">
        <v>539</v>
      </c>
      <c r="K5" s="12">
        <v>531</v>
      </c>
      <c r="L5" s="22">
        <v>76.076866666666703</v>
      </c>
      <c r="M5" s="14">
        <v>1.4933333333333301</v>
      </c>
      <c r="N5" s="14">
        <v>77.5702</v>
      </c>
      <c r="O5" s="15">
        <v>3.8029999999999999</v>
      </c>
      <c r="P5" s="16">
        <v>1</v>
      </c>
      <c r="Q5" s="23">
        <v>2</v>
      </c>
      <c r="R5" s="3">
        <v>46</v>
      </c>
      <c r="S5" s="17">
        <f t="shared" si="0"/>
        <v>2.1739130434782608E-2</v>
      </c>
      <c r="T5" s="18" t="s">
        <v>171</v>
      </c>
      <c r="U5" s="3" t="s">
        <v>30</v>
      </c>
      <c r="V5" s="30" t="s">
        <v>30</v>
      </c>
      <c r="W5" s="3" t="s">
        <v>128</v>
      </c>
    </row>
    <row r="6" spans="1:23" ht="26" customHeight="1" x14ac:dyDescent="0.25">
      <c r="A6" s="6">
        <v>3</v>
      </c>
      <c r="B6" s="6">
        <v>3</v>
      </c>
      <c r="C6" s="7" t="s">
        <v>25</v>
      </c>
      <c r="D6" s="8" t="s">
        <v>55</v>
      </c>
      <c r="E6" s="8" t="s">
        <v>56</v>
      </c>
      <c r="F6" s="9" t="s">
        <v>61</v>
      </c>
      <c r="G6" s="10" t="s">
        <v>62</v>
      </c>
      <c r="H6" s="3" t="s">
        <v>29</v>
      </c>
      <c r="I6" s="11" t="s">
        <v>151</v>
      </c>
      <c r="J6" s="12">
        <v>603</v>
      </c>
      <c r="K6" s="12">
        <v>561</v>
      </c>
      <c r="L6" s="22">
        <v>68.822599999999994</v>
      </c>
      <c r="M6" s="14">
        <v>7.8506666666666698</v>
      </c>
      <c r="N6" s="14">
        <v>76.673266666666706</v>
      </c>
      <c r="O6" s="15">
        <v>3.2930000000000001</v>
      </c>
      <c r="P6" s="16">
        <v>15</v>
      </c>
      <c r="Q6" s="23">
        <v>3</v>
      </c>
      <c r="R6" s="3">
        <v>46</v>
      </c>
      <c r="S6" s="17">
        <f t="shared" si="0"/>
        <v>0.32608695652173914</v>
      </c>
      <c r="T6" s="18" t="s">
        <v>172</v>
      </c>
      <c r="U6" s="3" t="s">
        <v>30</v>
      </c>
      <c r="V6" s="30" t="s">
        <v>30</v>
      </c>
      <c r="W6" s="3" t="s">
        <v>128</v>
      </c>
    </row>
    <row r="7" spans="1:23" ht="26" customHeight="1" x14ac:dyDescent="0.25">
      <c r="A7" s="6">
        <v>4</v>
      </c>
      <c r="B7" s="6">
        <v>4</v>
      </c>
      <c r="C7" s="7" t="s">
        <v>25</v>
      </c>
      <c r="D7" s="8" t="s">
        <v>55</v>
      </c>
      <c r="E7" s="8" t="s">
        <v>56</v>
      </c>
      <c r="F7" s="9" t="s">
        <v>63</v>
      </c>
      <c r="G7" s="10" t="s">
        <v>64</v>
      </c>
      <c r="H7" s="3" t="s">
        <v>29</v>
      </c>
      <c r="I7" s="11" t="s">
        <v>152</v>
      </c>
      <c r="J7" s="12">
        <v>481</v>
      </c>
      <c r="K7" s="12" t="s">
        <v>65</v>
      </c>
      <c r="L7" s="22">
        <v>71.801249999999996</v>
      </c>
      <c r="M7" s="14">
        <v>4.7066666666666697</v>
      </c>
      <c r="N7" s="14">
        <v>76.507916666666702</v>
      </c>
      <c r="O7" s="15">
        <v>3.585</v>
      </c>
      <c r="P7" s="16">
        <v>7</v>
      </c>
      <c r="Q7" s="23">
        <v>4</v>
      </c>
      <c r="R7" s="3">
        <v>46</v>
      </c>
      <c r="S7" s="17">
        <f t="shared" si="0"/>
        <v>0.15217391304347827</v>
      </c>
      <c r="T7" s="18" t="s">
        <v>173</v>
      </c>
      <c r="U7" s="3" t="s">
        <v>30</v>
      </c>
      <c r="V7" s="30" t="s">
        <v>30</v>
      </c>
      <c r="W7" s="3" t="s">
        <v>128</v>
      </c>
    </row>
    <row r="8" spans="1:23" ht="26" customHeight="1" x14ac:dyDescent="0.25">
      <c r="A8" s="6">
        <v>5</v>
      </c>
      <c r="B8" s="6">
        <v>5</v>
      </c>
      <c r="C8" s="7" t="s">
        <v>25</v>
      </c>
      <c r="D8" s="8" t="s">
        <v>55</v>
      </c>
      <c r="E8" s="8" t="s">
        <v>56</v>
      </c>
      <c r="F8" s="9" t="s">
        <v>66</v>
      </c>
      <c r="G8" s="10" t="s">
        <v>67</v>
      </c>
      <c r="H8" s="3" t="s">
        <v>29</v>
      </c>
      <c r="I8" s="11" t="s">
        <v>153</v>
      </c>
      <c r="J8" s="12">
        <v>554</v>
      </c>
      <c r="K8" s="12">
        <v>522</v>
      </c>
      <c r="L8" s="22">
        <v>71.678250000000006</v>
      </c>
      <c r="M8" s="14">
        <v>4.2133333333333303</v>
      </c>
      <c r="N8" s="14">
        <v>75.891583333333301</v>
      </c>
      <c r="O8" s="15">
        <v>3.573</v>
      </c>
      <c r="P8" s="16">
        <v>8</v>
      </c>
      <c r="Q8" s="23">
        <v>5</v>
      </c>
      <c r="R8" s="3">
        <v>46</v>
      </c>
      <c r="S8" s="17">
        <f t="shared" si="0"/>
        <v>0.17391304347826086</v>
      </c>
      <c r="T8" s="18" t="s">
        <v>174</v>
      </c>
      <c r="U8" s="3" t="s">
        <v>30</v>
      </c>
      <c r="V8" s="30" t="s">
        <v>30</v>
      </c>
      <c r="W8" s="3" t="s">
        <v>128</v>
      </c>
    </row>
    <row r="9" spans="1:23" ht="26" customHeight="1" x14ac:dyDescent="0.25">
      <c r="A9" s="6">
        <v>6</v>
      </c>
      <c r="B9" s="6">
        <v>6</v>
      </c>
      <c r="C9" s="7" t="s">
        <v>25</v>
      </c>
      <c r="D9" s="8" t="s">
        <v>55</v>
      </c>
      <c r="E9" s="8" t="s">
        <v>56</v>
      </c>
      <c r="F9" s="9" t="s">
        <v>68</v>
      </c>
      <c r="G9" s="10" t="s">
        <v>69</v>
      </c>
      <c r="H9" s="3" t="s">
        <v>29</v>
      </c>
      <c r="I9" s="11" t="s">
        <v>154</v>
      </c>
      <c r="J9" s="12">
        <v>456</v>
      </c>
      <c r="K9" s="12" t="s">
        <v>70</v>
      </c>
      <c r="L9" s="22">
        <v>72.149749999999997</v>
      </c>
      <c r="M9" s="14">
        <v>3.24</v>
      </c>
      <c r="N9" s="14">
        <v>75.389750000000006</v>
      </c>
      <c r="O9" s="15">
        <v>3.6190000000000002</v>
      </c>
      <c r="P9" s="16">
        <v>6</v>
      </c>
      <c r="Q9" s="23">
        <v>6</v>
      </c>
      <c r="R9" s="3">
        <v>46</v>
      </c>
      <c r="S9" s="17">
        <f t="shared" si="0"/>
        <v>0.13043478260869565</v>
      </c>
      <c r="T9" s="18" t="s">
        <v>175</v>
      </c>
      <c r="U9" s="3" t="s">
        <v>30</v>
      </c>
      <c r="V9" s="30" t="s">
        <v>30</v>
      </c>
      <c r="W9" s="3" t="s">
        <v>128</v>
      </c>
    </row>
    <row r="10" spans="1:23" ht="26" customHeight="1" x14ac:dyDescent="0.25">
      <c r="A10" s="6">
        <v>7</v>
      </c>
      <c r="B10" s="6">
        <v>7</v>
      </c>
      <c r="C10" s="7" t="s">
        <v>25</v>
      </c>
      <c r="D10" s="8" t="s">
        <v>55</v>
      </c>
      <c r="E10" s="8" t="s">
        <v>56</v>
      </c>
      <c r="F10" s="9" t="s">
        <v>71</v>
      </c>
      <c r="G10" s="10" t="s">
        <v>72</v>
      </c>
      <c r="H10" s="3" t="s">
        <v>35</v>
      </c>
      <c r="I10" s="11" t="s">
        <v>155</v>
      </c>
      <c r="J10" s="12">
        <v>607</v>
      </c>
      <c r="K10" s="12">
        <v>556</v>
      </c>
      <c r="L10" s="22">
        <v>72.938999999999993</v>
      </c>
      <c r="M10" s="14">
        <v>2.4266666666666699</v>
      </c>
      <c r="N10" s="14">
        <v>75.365666666666698</v>
      </c>
      <c r="O10" s="15">
        <v>3.6960000000000002</v>
      </c>
      <c r="P10" s="16">
        <v>3</v>
      </c>
      <c r="Q10" s="23">
        <v>7</v>
      </c>
      <c r="R10" s="3">
        <v>46</v>
      </c>
      <c r="S10" s="17">
        <f t="shared" si="0"/>
        <v>6.5217391304347824E-2</v>
      </c>
      <c r="T10" s="18" t="s">
        <v>176</v>
      </c>
      <c r="U10" s="3" t="s">
        <v>30</v>
      </c>
      <c r="V10" s="30" t="s">
        <v>30</v>
      </c>
      <c r="W10" s="3" t="s">
        <v>128</v>
      </c>
    </row>
    <row r="11" spans="1:23" ht="26" customHeight="1" x14ac:dyDescent="0.25">
      <c r="A11" s="6">
        <v>8</v>
      </c>
      <c r="B11" s="6">
        <v>8</v>
      </c>
      <c r="C11" s="7" t="s">
        <v>25</v>
      </c>
      <c r="D11" s="8" t="s">
        <v>55</v>
      </c>
      <c r="E11" s="8" t="s">
        <v>56</v>
      </c>
      <c r="F11" s="9" t="s">
        <v>73</v>
      </c>
      <c r="G11" s="10" t="s">
        <v>74</v>
      </c>
      <c r="H11" s="3" t="s">
        <v>29</v>
      </c>
      <c r="I11" s="11" t="s">
        <v>156</v>
      </c>
      <c r="J11" s="12">
        <v>484</v>
      </c>
      <c r="K11" s="12">
        <v>434</v>
      </c>
      <c r="L11" s="22">
        <v>72.447000000000003</v>
      </c>
      <c r="M11" s="14">
        <v>2.4666666666666699</v>
      </c>
      <c r="N11" s="14">
        <v>74.9136666666667</v>
      </c>
      <c r="O11" s="15">
        <v>3.6480000000000001</v>
      </c>
      <c r="P11" s="16">
        <v>4</v>
      </c>
      <c r="Q11" s="23">
        <v>8</v>
      </c>
      <c r="R11" s="3">
        <v>46</v>
      </c>
      <c r="S11" s="17">
        <f t="shared" si="0"/>
        <v>8.6956521739130432E-2</v>
      </c>
      <c r="T11" s="18" t="s">
        <v>177</v>
      </c>
      <c r="U11" s="3" t="s">
        <v>30</v>
      </c>
      <c r="V11" s="30" t="s">
        <v>30</v>
      </c>
      <c r="W11" s="3" t="s">
        <v>128</v>
      </c>
    </row>
    <row r="12" spans="1:23" ht="26" customHeight="1" x14ac:dyDescent="0.25">
      <c r="A12" s="6">
        <v>9</v>
      </c>
      <c r="B12" s="6">
        <v>9</v>
      </c>
      <c r="C12" s="7" t="s">
        <v>25</v>
      </c>
      <c r="D12" s="8" t="s">
        <v>55</v>
      </c>
      <c r="E12" s="8" t="s">
        <v>56</v>
      </c>
      <c r="F12" s="9" t="s">
        <v>75</v>
      </c>
      <c r="G12" s="10" t="s">
        <v>76</v>
      </c>
      <c r="H12" s="3" t="s">
        <v>29</v>
      </c>
      <c r="I12" s="11" t="s">
        <v>157</v>
      </c>
      <c r="J12" s="12">
        <v>482</v>
      </c>
      <c r="K12" s="12">
        <v>444</v>
      </c>
      <c r="L12" s="22">
        <v>71.370750000000001</v>
      </c>
      <c r="M12" s="14">
        <v>2.44</v>
      </c>
      <c r="N12" s="14">
        <v>73.810749999999999</v>
      </c>
      <c r="O12" s="15">
        <v>3.5430000000000001</v>
      </c>
      <c r="P12" s="16">
        <v>10</v>
      </c>
      <c r="Q12" s="23">
        <v>9</v>
      </c>
      <c r="R12" s="3">
        <v>46</v>
      </c>
      <c r="S12" s="17">
        <f t="shared" si="0"/>
        <v>0.21739130434782608</v>
      </c>
      <c r="T12" s="18" t="s">
        <v>178</v>
      </c>
      <c r="U12" s="3" t="s">
        <v>30</v>
      </c>
      <c r="V12" s="30" t="s">
        <v>30</v>
      </c>
      <c r="W12" s="3" t="s">
        <v>128</v>
      </c>
    </row>
    <row r="13" spans="1:23" ht="26" customHeight="1" x14ac:dyDescent="0.25">
      <c r="A13" s="6">
        <v>10</v>
      </c>
      <c r="B13" s="6">
        <v>10</v>
      </c>
      <c r="C13" s="7" t="s">
        <v>25</v>
      </c>
      <c r="D13" s="8" t="s">
        <v>55</v>
      </c>
      <c r="E13" s="8" t="s">
        <v>56</v>
      </c>
      <c r="F13" s="9" t="s">
        <v>77</v>
      </c>
      <c r="G13" s="7" t="s">
        <v>78</v>
      </c>
      <c r="H13" s="3" t="s">
        <v>29</v>
      </c>
      <c r="I13" s="11" t="s">
        <v>158</v>
      </c>
      <c r="J13" s="12">
        <v>598</v>
      </c>
      <c r="K13" s="12">
        <v>528</v>
      </c>
      <c r="L13" s="22">
        <v>72.375249999999994</v>
      </c>
      <c r="M13" s="14">
        <v>1.30666666666667</v>
      </c>
      <c r="N13" s="14">
        <v>73.681916666666694</v>
      </c>
      <c r="O13" s="15">
        <v>3.641</v>
      </c>
      <c r="P13" s="16">
        <v>5</v>
      </c>
      <c r="Q13" s="23">
        <v>10</v>
      </c>
      <c r="R13" s="3">
        <v>46</v>
      </c>
      <c r="S13" s="17">
        <f t="shared" si="0"/>
        <v>0.10869565217391304</v>
      </c>
      <c r="T13" s="18" t="s">
        <v>179</v>
      </c>
      <c r="U13" s="3" t="s">
        <v>30</v>
      </c>
      <c r="V13" s="30" t="s">
        <v>30</v>
      </c>
      <c r="W13" s="3" t="s">
        <v>128</v>
      </c>
    </row>
    <row r="14" spans="1:23" ht="26" customHeight="1" x14ac:dyDescent="0.25">
      <c r="A14" s="6">
        <v>11</v>
      </c>
      <c r="B14" s="6">
        <v>11</v>
      </c>
      <c r="C14" s="7" t="s">
        <v>25</v>
      </c>
      <c r="D14" s="8" t="s">
        <v>55</v>
      </c>
      <c r="E14" s="8" t="s">
        <v>56</v>
      </c>
      <c r="F14" s="9" t="s">
        <v>79</v>
      </c>
      <c r="G14" s="10" t="s">
        <v>80</v>
      </c>
      <c r="H14" s="3" t="s">
        <v>29</v>
      </c>
      <c r="I14" s="11" t="s">
        <v>159</v>
      </c>
      <c r="J14" s="12">
        <v>504</v>
      </c>
      <c r="K14" s="12">
        <v>528</v>
      </c>
      <c r="L14" s="22">
        <v>71.678250000000006</v>
      </c>
      <c r="M14" s="14">
        <v>1.64</v>
      </c>
      <c r="N14" s="14">
        <v>73.318250000000006</v>
      </c>
      <c r="O14" s="15">
        <v>3.573</v>
      </c>
      <c r="P14" s="16">
        <v>9</v>
      </c>
      <c r="Q14" s="23">
        <v>11</v>
      </c>
      <c r="R14" s="3">
        <v>46</v>
      </c>
      <c r="S14" s="17">
        <f t="shared" si="0"/>
        <v>0.19565217391304349</v>
      </c>
      <c r="T14" s="18" t="s">
        <v>180</v>
      </c>
      <c r="U14" s="3" t="s">
        <v>30</v>
      </c>
      <c r="V14" s="30" t="s">
        <v>30</v>
      </c>
      <c r="W14" s="3" t="s">
        <v>128</v>
      </c>
    </row>
    <row r="15" spans="1:23" ht="26" customHeight="1" x14ac:dyDescent="0.25">
      <c r="A15" s="6">
        <v>12</v>
      </c>
      <c r="B15" s="6">
        <v>12</v>
      </c>
      <c r="C15" s="7" t="s">
        <v>25</v>
      </c>
      <c r="D15" s="8" t="s">
        <v>55</v>
      </c>
      <c r="E15" s="8" t="s">
        <v>56</v>
      </c>
      <c r="F15" s="9" t="s">
        <v>81</v>
      </c>
      <c r="G15" s="10" t="s">
        <v>82</v>
      </c>
      <c r="H15" s="3" t="s">
        <v>29</v>
      </c>
      <c r="I15" s="11" t="s">
        <v>160</v>
      </c>
      <c r="J15" s="12">
        <v>522</v>
      </c>
      <c r="K15" s="12">
        <v>468</v>
      </c>
      <c r="L15" s="22">
        <v>71.360500000000002</v>
      </c>
      <c r="M15" s="14">
        <v>1.88666666666667</v>
      </c>
      <c r="N15" s="14">
        <v>73.247166666666701</v>
      </c>
      <c r="O15" s="15">
        <v>3.5419999999999998</v>
      </c>
      <c r="P15" s="16">
        <v>11</v>
      </c>
      <c r="Q15" s="23">
        <v>12</v>
      </c>
      <c r="R15" s="3">
        <v>46</v>
      </c>
      <c r="S15" s="17">
        <f t="shared" si="0"/>
        <v>0.2391304347826087</v>
      </c>
      <c r="T15" s="18" t="s">
        <v>181</v>
      </c>
      <c r="U15" s="3" t="s">
        <v>30</v>
      </c>
      <c r="V15" s="30" t="s">
        <v>30</v>
      </c>
      <c r="W15" s="3" t="s">
        <v>128</v>
      </c>
    </row>
    <row r="16" spans="1:23" ht="26" customHeight="1" x14ac:dyDescent="0.25">
      <c r="A16" s="6">
        <v>13</v>
      </c>
      <c r="B16" s="6">
        <v>13</v>
      </c>
      <c r="C16" s="7" t="s">
        <v>25</v>
      </c>
      <c r="D16" s="8" t="s">
        <v>55</v>
      </c>
      <c r="E16" s="8" t="s">
        <v>56</v>
      </c>
      <c r="F16" s="9" t="s">
        <v>83</v>
      </c>
      <c r="G16" s="10" t="s">
        <v>84</v>
      </c>
      <c r="H16" s="3" t="s">
        <v>29</v>
      </c>
      <c r="I16" s="11" t="s">
        <v>161</v>
      </c>
      <c r="J16" s="12">
        <v>427</v>
      </c>
      <c r="K16" s="12" t="s">
        <v>85</v>
      </c>
      <c r="L16" s="22">
        <v>69.802499999999995</v>
      </c>
      <c r="M16" s="14">
        <v>3.2133333333333298</v>
      </c>
      <c r="N16" s="14">
        <v>73.015833333333305</v>
      </c>
      <c r="O16" s="15">
        <v>3.39</v>
      </c>
      <c r="P16" s="16">
        <v>14</v>
      </c>
      <c r="Q16" s="23">
        <v>13</v>
      </c>
      <c r="R16" s="3">
        <v>46</v>
      </c>
      <c r="S16" s="17">
        <f t="shared" si="0"/>
        <v>0.30434782608695654</v>
      </c>
      <c r="T16" s="18" t="s">
        <v>182</v>
      </c>
      <c r="U16" s="3" t="s">
        <v>30</v>
      </c>
      <c r="V16" s="30" t="s">
        <v>30</v>
      </c>
      <c r="W16" s="3" t="s">
        <v>128</v>
      </c>
    </row>
    <row r="17" spans="1:23" ht="26" customHeight="1" x14ac:dyDescent="0.25">
      <c r="A17" s="6">
        <v>14</v>
      </c>
      <c r="B17" s="6">
        <v>14</v>
      </c>
      <c r="C17" s="7" t="s">
        <v>25</v>
      </c>
      <c r="D17" s="8" t="s">
        <v>55</v>
      </c>
      <c r="E17" s="8" t="s">
        <v>56</v>
      </c>
      <c r="F17" s="9" t="s">
        <v>86</v>
      </c>
      <c r="G17" s="10" t="s">
        <v>87</v>
      </c>
      <c r="H17" s="3" t="s">
        <v>29</v>
      </c>
      <c r="I17" s="11" t="s">
        <v>162</v>
      </c>
      <c r="J17" s="12">
        <v>600</v>
      </c>
      <c r="K17" s="12">
        <v>531</v>
      </c>
      <c r="L17" s="22">
        <v>70.294499999999999</v>
      </c>
      <c r="M17" s="14">
        <v>1.9066666666666701</v>
      </c>
      <c r="N17" s="14">
        <v>72.201166666666694</v>
      </c>
      <c r="O17" s="15">
        <v>3.4380000000000002</v>
      </c>
      <c r="P17" s="16">
        <v>13</v>
      </c>
      <c r="Q17" s="23">
        <v>14</v>
      </c>
      <c r="R17" s="3">
        <v>46</v>
      </c>
      <c r="S17" s="17">
        <f t="shared" si="0"/>
        <v>0.28260869565217389</v>
      </c>
      <c r="T17" s="18" t="s">
        <v>183</v>
      </c>
      <c r="U17" s="3" t="s">
        <v>30</v>
      </c>
      <c r="V17" s="30" t="s">
        <v>30</v>
      </c>
      <c r="W17" s="3" t="s">
        <v>128</v>
      </c>
    </row>
    <row r="18" spans="1:23" ht="26" customHeight="1" x14ac:dyDescent="0.25">
      <c r="A18" s="6">
        <v>15</v>
      </c>
      <c r="B18" s="6">
        <v>15</v>
      </c>
      <c r="C18" s="7" t="s">
        <v>25</v>
      </c>
      <c r="D18" s="8" t="s">
        <v>55</v>
      </c>
      <c r="E18" s="8" t="s">
        <v>56</v>
      </c>
      <c r="F18" s="9" t="s">
        <v>88</v>
      </c>
      <c r="G18" s="10" t="s">
        <v>89</v>
      </c>
      <c r="H18" s="3" t="s">
        <v>29</v>
      </c>
      <c r="I18" s="11" t="s">
        <v>163</v>
      </c>
      <c r="J18" s="12">
        <v>544</v>
      </c>
      <c r="K18" s="12">
        <v>440</v>
      </c>
      <c r="L18" s="22">
        <v>68.289599999999993</v>
      </c>
      <c r="M18" s="14">
        <v>2.48</v>
      </c>
      <c r="N18" s="14">
        <v>70.769599999999997</v>
      </c>
      <c r="O18" s="15">
        <v>3.2280000000000002</v>
      </c>
      <c r="P18" s="16">
        <v>16</v>
      </c>
      <c r="Q18" s="23">
        <v>15</v>
      </c>
      <c r="R18" s="3">
        <v>46</v>
      </c>
      <c r="S18" s="17">
        <f t="shared" si="0"/>
        <v>0.34782608695652173</v>
      </c>
      <c r="T18" s="18" t="s">
        <v>184</v>
      </c>
      <c r="U18" s="3" t="s">
        <v>30</v>
      </c>
      <c r="V18" s="30" t="s">
        <v>30</v>
      </c>
      <c r="W18" s="3" t="s">
        <v>128</v>
      </c>
    </row>
    <row r="19" spans="1:23" ht="26" customHeight="1" x14ac:dyDescent="0.25">
      <c r="A19" s="6">
        <v>16</v>
      </c>
      <c r="B19" s="6">
        <v>16</v>
      </c>
      <c r="C19" s="7" t="s">
        <v>25</v>
      </c>
      <c r="D19" s="8" t="s">
        <v>55</v>
      </c>
      <c r="E19" s="8" t="s">
        <v>56</v>
      </c>
      <c r="F19" s="9" t="s">
        <v>90</v>
      </c>
      <c r="G19" s="10" t="s">
        <v>91</v>
      </c>
      <c r="H19" s="3" t="s">
        <v>29</v>
      </c>
      <c r="I19" s="11" t="s">
        <v>164</v>
      </c>
      <c r="J19" s="12">
        <v>614</v>
      </c>
      <c r="K19" s="12">
        <v>489</v>
      </c>
      <c r="L19" s="22">
        <v>66.928399999999996</v>
      </c>
      <c r="M19" s="14">
        <v>3.6733333333333298</v>
      </c>
      <c r="N19" s="14">
        <v>70.6017333333333</v>
      </c>
      <c r="O19" s="15">
        <v>3.0619999999999998</v>
      </c>
      <c r="P19" s="16">
        <v>17</v>
      </c>
      <c r="Q19" s="23">
        <v>16</v>
      </c>
      <c r="R19" s="3">
        <v>46</v>
      </c>
      <c r="S19" s="17">
        <f t="shared" si="0"/>
        <v>0.36956521739130432</v>
      </c>
      <c r="T19" s="18" t="s">
        <v>185</v>
      </c>
      <c r="U19" s="3" t="s">
        <v>30</v>
      </c>
      <c r="V19" s="30" t="s">
        <v>30</v>
      </c>
      <c r="W19" s="3" t="s">
        <v>128</v>
      </c>
    </row>
    <row r="20" spans="1:23" ht="26" customHeight="1" x14ac:dyDescent="0.25">
      <c r="A20" s="6">
        <v>17</v>
      </c>
      <c r="B20" s="6">
        <v>17</v>
      </c>
      <c r="C20" s="7" t="s">
        <v>25</v>
      </c>
      <c r="D20" s="8" t="s">
        <v>55</v>
      </c>
      <c r="E20" s="8" t="s">
        <v>56</v>
      </c>
      <c r="F20" s="9" t="s">
        <v>92</v>
      </c>
      <c r="G20" s="10" t="s">
        <v>93</v>
      </c>
      <c r="H20" s="3" t="s">
        <v>29</v>
      </c>
      <c r="I20" s="11" t="s">
        <v>165</v>
      </c>
      <c r="J20" s="12">
        <v>496</v>
      </c>
      <c r="K20" s="12">
        <v>508</v>
      </c>
      <c r="L20" s="22">
        <v>65.807733333333402</v>
      </c>
      <c r="M20" s="14">
        <v>2.7466666666666701</v>
      </c>
      <c r="N20" s="14">
        <v>68.554400000000001</v>
      </c>
      <c r="O20" s="15">
        <v>2.944</v>
      </c>
      <c r="P20" s="16">
        <v>19</v>
      </c>
      <c r="Q20" s="23">
        <v>17</v>
      </c>
      <c r="R20" s="3">
        <v>46</v>
      </c>
      <c r="S20" s="17">
        <f t="shared" si="0"/>
        <v>0.41304347826086957</v>
      </c>
      <c r="T20" s="18" t="s">
        <v>186</v>
      </c>
      <c r="U20" s="3" t="s">
        <v>30</v>
      </c>
      <c r="V20" s="30" t="s">
        <v>30</v>
      </c>
      <c r="W20" s="3" t="s">
        <v>128</v>
      </c>
    </row>
    <row r="21" spans="1:23" ht="26" customHeight="1" x14ac:dyDescent="0.25">
      <c r="A21" s="6">
        <v>18</v>
      </c>
      <c r="B21" s="6">
        <v>18</v>
      </c>
      <c r="C21" s="7" t="s">
        <v>25</v>
      </c>
      <c r="D21" s="8" t="s">
        <v>55</v>
      </c>
      <c r="E21" s="8" t="s">
        <v>56</v>
      </c>
      <c r="F21" s="9" t="s">
        <v>94</v>
      </c>
      <c r="G21" s="10" t="s">
        <v>95</v>
      </c>
      <c r="H21" s="3" t="s">
        <v>29</v>
      </c>
      <c r="I21" s="11" t="s">
        <v>166</v>
      </c>
      <c r="J21" s="12">
        <v>542</v>
      </c>
      <c r="K21" s="12">
        <v>478</v>
      </c>
      <c r="L21" s="22">
        <v>65.917066666666699</v>
      </c>
      <c r="M21" s="14">
        <v>2.37333333333333</v>
      </c>
      <c r="N21" s="14">
        <v>68.290400000000005</v>
      </c>
      <c r="O21" s="15">
        <v>2.9540000000000002</v>
      </c>
      <c r="P21" s="16">
        <v>18</v>
      </c>
      <c r="Q21" s="23">
        <v>18</v>
      </c>
      <c r="R21" s="3">
        <v>46</v>
      </c>
      <c r="S21" s="17">
        <f t="shared" si="0"/>
        <v>0.39130434782608697</v>
      </c>
      <c r="T21" s="18" t="s">
        <v>187</v>
      </c>
      <c r="U21" s="3" t="s">
        <v>30</v>
      </c>
      <c r="V21" s="30" t="s">
        <v>30</v>
      </c>
      <c r="W21" s="3" t="s">
        <v>128</v>
      </c>
    </row>
    <row r="22" spans="1:23" ht="26" customHeight="1" x14ac:dyDescent="0.25">
      <c r="A22" s="6">
        <v>19</v>
      </c>
      <c r="B22" s="6">
        <v>19</v>
      </c>
      <c r="C22" s="7" t="s">
        <v>25</v>
      </c>
      <c r="D22" s="8" t="s">
        <v>55</v>
      </c>
      <c r="E22" s="8" t="s">
        <v>56</v>
      </c>
      <c r="F22" s="9" t="s">
        <v>96</v>
      </c>
      <c r="G22" s="10" t="s">
        <v>97</v>
      </c>
      <c r="H22" s="3" t="s">
        <v>29</v>
      </c>
      <c r="I22" s="11" t="s">
        <v>167</v>
      </c>
      <c r="J22" s="12">
        <v>590</v>
      </c>
      <c r="K22" s="12">
        <v>550</v>
      </c>
      <c r="L22" s="22">
        <v>65.315733333333299</v>
      </c>
      <c r="M22" s="14">
        <v>0</v>
      </c>
      <c r="N22" s="14">
        <v>65.315733333333299</v>
      </c>
      <c r="O22" s="15">
        <v>2.899</v>
      </c>
      <c r="P22" s="16">
        <v>20</v>
      </c>
      <c r="Q22" s="23">
        <v>19</v>
      </c>
      <c r="R22" s="3">
        <v>46</v>
      </c>
      <c r="S22" s="17">
        <f t="shared" si="0"/>
        <v>0.43478260869565216</v>
      </c>
      <c r="T22" s="18" t="s">
        <v>188</v>
      </c>
      <c r="U22" s="3" t="s">
        <v>30</v>
      </c>
      <c r="V22" s="30" t="s">
        <v>30</v>
      </c>
      <c r="W22" s="3" t="s">
        <v>128</v>
      </c>
    </row>
    <row r="23" spans="1:23" ht="26" customHeight="1" x14ac:dyDescent="0.25">
      <c r="A23" s="6">
        <v>20</v>
      </c>
      <c r="B23" s="6">
        <v>20</v>
      </c>
      <c r="C23" s="7" t="s">
        <v>25</v>
      </c>
      <c r="D23" s="8" t="s">
        <v>55</v>
      </c>
      <c r="E23" s="8" t="s">
        <v>56</v>
      </c>
      <c r="F23" s="9" t="s">
        <v>98</v>
      </c>
      <c r="G23" s="10" t="s">
        <v>99</v>
      </c>
      <c r="H23" s="3" t="s">
        <v>35</v>
      </c>
      <c r="I23" s="11" t="s">
        <v>168</v>
      </c>
      <c r="J23" s="12">
        <v>533</v>
      </c>
      <c r="K23" s="12">
        <v>536</v>
      </c>
      <c r="L23" s="22">
        <v>63.511733333333297</v>
      </c>
      <c r="M23" s="14">
        <v>1.06666666666667</v>
      </c>
      <c r="N23" s="14">
        <v>64.578400000000002</v>
      </c>
      <c r="O23" s="15">
        <v>2.734</v>
      </c>
      <c r="P23" s="16">
        <v>21</v>
      </c>
      <c r="Q23" s="23">
        <v>20</v>
      </c>
      <c r="R23" s="3">
        <v>46</v>
      </c>
      <c r="S23" s="17">
        <f t="shared" si="0"/>
        <v>0.45652173913043476</v>
      </c>
      <c r="T23" s="18" t="s">
        <v>189</v>
      </c>
      <c r="U23" s="3" t="s">
        <v>30</v>
      </c>
      <c r="V23" s="30" t="s">
        <v>30</v>
      </c>
      <c r="W23" s="3" t="s">
        <v>128</v>
      </c>
    </row>
    <row r="24" spans="1:23" ht="26" customHeight="1" x14ac:dyDescent="0.25">
      <c r="A24" s="6">
        <v>21</v>
      </c>
      <c r="B24" s="6">
        <v>21</v>
      </c>
      <c r="C24" s="7" t="s">
        <v>25</v>
      </c>
      <c r="D24" s="8" t="s">
        <v>55</v>
      </c>
      <c r="E24" s="8" t="s">
        <v>56</v>
      </c>
      <c r="F24" s="9" t="s">
        <v>100</v>
      </c>
      <c r="G24" s="7" t="s">
        <v>101</v>
      </c>
      <c r="H24" s="3" t="s">
        <v>29</v>
      </c>
      <c r="I24" s="11" t="s">
        <v>169</v>
      </c>
      <c r="J24" s="12">
        <v>494</v>
      </c>
      <c r="K24" s="12">
        <v>425</v>
      </c>
      <c r="L24" s="22">
        <v>63.017000000000003</v>
      </c>
      <c r="M24" s="14">
        <v>0.88</v>
      </c>
      <c r="N24" s="14">
        <v>63.896999999999998</v>
      </c>
      <c r="O24" s="15">
        <v>2.68</v>
      </c>
      <c r="P24" s="16">
        <v>22</v>
      </c>
      <c r="Q24" s="23">
        <v>21</v>
      </c>
      <c r="R24" s="3">
        <v>46</v>
      </c>
      <c r="S24" s="17">
        <f t="shared" si="0"/>
        <v>0.47826086956521741</v>
      </c>
      <c r="T24" s="18" t="s">
        <v>190</v>
      </c>
      <c r="U24" s="3" t="s">
        <v>30</v>
      </c>
      <c r="V24" s="30" t="s">
        <v>30</v>
      </c>
      <c r="W24" s="3" t="s">
        <v>128</v>
      </c>
    </row>
    <row r="25" spans="1:23" x14ac:dyDescent="0.25">
      <c r="A25" s="2"/>
      <c r="B25" s="2" t="s">
        <v>50</v>
      </c>
      <c r="C25" s="2"/>
      <c r="D25" s="2"/>
      <c r="E25" s="2"/>
      <c r="F25" s="2"/>
      <c r="G25" s="2"/>
      <c r="H25" s="2"/>
      <c r="I25" s="2"/>
      <c r="M25" s="19" t="s">
        <v>51</v>
      </c>
      <c r="N25" s="20"/>
      <c r="O25" s="20"/>
      <c r="P25" s="34" t="s">
        <v>52</v>
      </c>
      <c r="Q25" s="35"/>
      <c r="R25" s="35"/>
      <c r="S25" s="35"/>
      <c r="T25" s="37"/>
      <c r="U25" s="1"/>
      <c r="V25" s="1"/>
    </row>
    <row r="26" spans="1:2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"/>
      <c r="V26" s="1"/>
    </row>
    <row r="27" spans="1:23" x14ac:dyDescent="0.25">
      <c r="A27" s="2"/>
      <c r="B27" s="2" t="s">
        <v>53</v>
      </c>
      <c r="C27" s="2"/>
      <c r="D27" s="36" t="s">
        <v>54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9"/>
      <c r="U27" s="1"/>
      <c r="V27" s="1"/>
    </row>
    <row r="28" spans="1:23" x14ac:dyDescent="0.25">
      <c r="A28" s="2"/>
      <c r="B28" s="2"/>
      <c r="C28" s="2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9"/>
      <c r="U28" s="1"/>
      <c r="V28" s="1"/>
    </row>
    <row r="29" spans="1:23" x14ac:dyDescent="0.25">
      <c r="A29" s="2"/>
      <c r="B29" s="2"/>
      <c r="C29" s="2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9"/>
      <c r="U29" s="1"/>
      <c r="V29" s="1"/>
    </row>
    <row r="30" spans="1:23" x14ac:dyDescent="0.25">
      <c r="A30" s="2"/>
      <c r="B30" s="2"/>
      <c r="C30" s="2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9"/>
      <c r="U30" s="1"/>
      <c r="V30" s="1"/>
    </row>
    <row r="31" spans="1:23" x14ac:dyDescent="0.25">
      <c r="A31" s="2"/>
      <c r="B31" s="2"/>
      <c r="C31" s="2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9"/>
      <c r="U31" s="1"/>
      <c r="V31" s="1"/>
    </row>
    <row r="32" spans="1:23" x14ac:dyDescent="0.25">
      <c r="A32" s="2"/>
      <c r="B32" s="2"/>
      <c r="C32" s="2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9"/>
      <c r="U32" s="1"/>
      <c r="V32" s="1"/>
    </row>
    <row r="33" spans="1:22" ht="19" customHeight="1" x14ac:dyDescent="0.25">
      <c r="A33" s="2"/>
      <c r="B33" s="2"/>
      <c r="C33" s="2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9"/>
      <c r="U33" s="1"/>
      <c r="V33" s="1"/>
    </row>
    <row r="34" spans="1:22" x14ac:dyDescent="0.25">
      <c r="A34" s="2"/>
      <c r="B34" s="2"/>
      <c r="C34" s="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1"/>
      <c r="V34" s="1"/>
    </row>
    <row r="35" spans="1:22" ht="34.5" customHeight="1" x14ac:dyDescent="0.25">
      <c r="A35" s="2"/>
      <c r="B35" s="2"/>
      <c r="C35" s="2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1"/>
      <c r="V35" s="1"/>
    </row>
    <row r="36" spans="1:2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U36" s="1"/>
      <c r="V36" s="1"/>
    </row>
    <row r="37" spans="1:22" ht="14" x14ac:dyDescent="0.25">
      <c r="U37" s="1"/>
      <c r="V37" s="1"/>
    </row>
    <row r="38" spans="1:22" ht="14" x14ac:dyDescent="0.25">
      <c r="U38" s="1"/>
      <c r="V38" s="1"/>
    </row>
    <row r="39" spans="1:22" ht="14" x14ac:dyDescent="0.25">
      <c r="U39" s="1"/>
      <c r="V39" s="1"/>
    </row>
    <row r="40" spans="1:22" ht="14" x14ac:dyDescent="0.25">
      <c r="U40" s="1"/>
      <c r="V40" s="1"/>
    </row>
    <row r="41" spans="1:22" ht="14" x14ac:dyDescent="0.25">
      <c r="U41" s="1"/>
      <c r="V41" s="1"/>
    </row>
    <row r="42" spans="1:22" ht="14" x14ac:dyDescent="0.25">
      <c r="U42" s="1"/>
      <c r="V42" s="1"/>
    </row>
    <row r="43" spans="1:22" ht="14" x14ac:dyDescent="0.25">
      <c r="U43" s="1"/>
      <c r="V43" s="1"/>
    </row>
    <row r="44" spans="1:22" ht="14" x14ac:dyDescent="0.25">
      <c r="U44" s="1"/>
      <c r="V44" s="1"/>
    </row>
    <row r="45" spans="1:22" ht="14" x14ac:dyDescent="0.25">
      <c r="U45" s="1"/>
      <c r="V45" s="1"/>
    </row>
    <row r="46" spans="1:22" ht="14" x14ac:dyDescent="0.25">
      <c r="U46" s="1"/>
      <c r="V46" s="1"/>
    </row>
    <row r="47" spans="1:22" ht="14" x14ac:dyDescent="0.25">
      <c r="U47" s="1"/>
      <c r="V47" s="1"/>
    </row>
    <row r="48" spans="1:22" ht="14" x14ac:dyDescent="0.25">
      <c r="U48" s="1"/>
      <c r="V48" s="1"/>
    </row>
    <row r="49" spans="21:22" ht="14" x14ac:dyDescent="0.25">
      <c r="U49" s="1"/>
      <c r="V49" s="1"/>
    </row>
    <row r="50" spans="21:22" ht="14" x14ac:dyDescent="0.25">
      <c r="U50" s="1"/>
      <c r="V50" s="1"/>
    </row>
    <row r="51" spans="21:22" ht="14" x14ac:dyDescent="0.25">
      <c r="U51" s="1"/>
      <c r="V51" s="1"/>
    </row>
    <row r="52" spans="21:22" ht="14" x14ac:dyDescent="0.25">
      <c r="U52" s="1"/>
      <c r="V52" s="1"/>
    </row>
    <row r="53" spans="21:22" ht="14" x14ac:dyDescent="0.25">
      <c r="U53" s="1"/>
      <c r="V53" s="1"/>
    </row>
    <row r="54" spans="21:22" ht="14" x14ac:dyDescent="0.25">
      <c r="U54" s="1"/>
      <c r="V54" s="1"/>
    </row>
    <row r="55" spans="21:22" ht="14" x14ac:dyDescent="0.25">
      <c r="U55" s="1"/>
      <c r="V55" s="1"/>
    </row>
    <row r="56" spans="21:22" ht="14" x14ac:dyDescent="0.25">
      <c r="U56" s="1"/>
      <c r="V56" s="1"/>
    </row>
    <row r="57" spans="21:22" ht="14" x14ac:dyDescent="0.25">
      <c r="U57" s="1"/>
      <c r="V57" s="1"/>
    </row>
    <row r="58" spans="21:22" ht="14" x14ac:dyDescent="0.25">
      <c r="U58" s="1"/>
      <c r="V58" s="1"/>
    </row>
    <row r="59" spans="21:22" ht="14" x14ac:dyDescent="0.25">
      <c r="U59" s="1"/>
      <c r="V59" s="1"/>
    </row>
    <row r="60" spans="21:22" ht="14" x14ac:dyDescent="0.25">
      <c r="U60" s="1"/>
      <c r="V60" s="1"/>
    </row>
    <row r="61" spans="21:22" ht="14" x14ac:dyDescent="0.25">
      <c r="U61" s="1"/>
      <c r="V61" s="1"/>
    </row>
    <row r="62" spans="21:22" ht="14" x14ac:dyDescent="0.25">
      <c r="U62" s="1"/>
      <c r="V62" s="1"/>
    </row>
    <row r="63" spans="21:22" ht="14" x14ac:dyDescent="0.25">
      <c r="U63" s="1"/>
      <c r="V63" s="1"/>
    </row>
    <row r="64" spans="21:22" ht="14" x14ac:dyDescent="0.25">
      <c r="U64" s="1"/>
      <c r="V64" s="1"/>
    </row>
    <row r="65" spans="21:22" ht="14" x14ac:dyDescent="0.25">
      <c r="U65" s="1"/>
      <c r="V65" s="1"/>
    </row>
    <row r="66" spans="21:22" ht="14" x14ac:dyDescent="0.25">
      <c r="U66" s="1"/>
      <c r="V66" s="1"/>
    </row>
    <row r="67" spans="21:22" ht="14" x14ac:dyDescent="0.25">
      <c r="U67" s="1"/>
      <c r="V67" s="1"/>
    </row>
    <row r="68" spans="21:22" ht="14" x14ac:dyDescent="0.25">
      <c r="U68" s="1"/>
      <c r="V68" s="1"/>
    </row>
    <row r="69" spans="21:22" ht="14" x14ac:dyDescent="0.25">
      <c r="U69" s="1"/>
      <c r="V69" s="1"/>
    </row>
    <row r="70" spans="21:22" ht="14" x14ac:dyDescent="0.25">
      <c r="U70" s="1"/>
      <c r="V70" s="1"/>
    </row>
    <row r="71" spans="21:22" ht="14" x14ac:dyDescent="0.25">
      <c r="U71" s="1"/>
      <c r="V71" s="1"/>
    </row>
    <row r="72" spans="21:22" ht="14" x14ac:dyDescent="0.25">
      <c r="U72" s="1"/>
      <c r="V72" s="1"/>
    </row>
    <row r="73" spans="21:22" ht="14" x14ac:dyDescent="0.25">
      <c r="U73" s="1"/>
      <c r="V73" s="1"/>
    </row>
    <row r="74" spans="21:22" ht="14" x14ac:dyDescent="0.25">
      <c r="U74" s="1"/>
      <c r="V74" s="1"/>
    </row>
    <row r="75" spans="21:22" ht="14" x14ac:dyDescent="0.25">
      <c r="U75" s="1"/>
      <c r="V75" s="1"/>
    </row>
    <row r="76" spans="21:22" ht="14" x14ac:dyDescent="0.25">
      <c r="U76" s="1"/>
      <c r="V76" s="1"/>
    </row>
  </sheetData>
  <mergeCells count="3">
    <mergeCell ref="A1:W1"/>
    <mergeCell ref="P25:S25"/>
    <mergeCell ref="D27:S33"/>
  </mergeCells>
  <phoneticPr fontId="10" type="noConversion"/>
  <conditionalFormatting sqref="G4:G13 G22:G24">
    <cfRule type="duplicateValues" dxfId="2" priority="1"/>
  </conditionalFormatting>
  <conditionalFormatting sqref="G22:G24">
    <cfRule type="duplicateValues" dxfId="1" priority="2"/>
  </conditionalFormatting>
  <dataValidations count="3">
    <dataValidation type="list" allowBlank="1" showInputMessage="1" showErrorMessage="1" sqref="U2:V2 U77:V199" xr:uid="{00000000-0002-0000-0100-000000000000}">
      <formula1>"校内外普通推免资格,本校工程硕博士推免,本校集成电路推免,本校国优计划推免,本校支教团推免"</formula1>
    </dataValidation>
    <dataValidation type="list" allowBlank="1" showInputMessage="1" showErrorMessage="1" sqref="V4:V24" xr:uid="{00000000-0002-0000-0100-000005000000}">
      <formula1>"校内外普通推免资格,本校工程硕博士推免,本校集成电路推免,本校支教团推免,本校凌云计划推免,本校国优计划推免"</formula1>
    </dataValidation>
    <dataValidation type="list" allowBlank="1" showInputMessage="1" showErrorMessage="1" sqref="U4:U24" xr:uid="{00000000-0002-0000-0100-000001000000}">
      <formula1>"校内外普通推免资格,本校支教团推免,本校工程硕博士推免,本校集成电路推免,本校凌云计划推免,本校国优计划推免,本校其他专项推免（在备注填写具体名称）"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7"/>
  <sheetViews>
    <sheetView workbookViewId="0">
      <selection activeCell="N30" sqref="N30"/>
    </sheetView>
  </sheetViews>
  <sheetFormatPr defaultColWidth="9" defaultRowHeight="15" x14ac:dyDescent="0.25"/>
  <cols>
    <col min="1" max="1" width="3.1796875" style="27" customWidth="1"/>
    <col min="2" max="2" width="5" style="27" customWidth="1"/>
    <col min="3" max="3" width="6.36328125" style="27" customWidth="1"/>
    <col min="4" max="4" width="7.90625" style="27" customWidth="1"/>
    <col min="5" max="5" width="8.36328125" style="27" customWidth="1"/>
    <col min="6" max="6" width="7.81640625" style="27" customWidth="1"/>
    <col min="7" max="7" width="6.7265625" style="27" customWidth="1"/>
    <col min="8" max="8" width="6" style="27" customWidth="1"/>
    <col min="9" max="9" width="9.1796875" style="27" customWidth="1"/>
    <col min="10" max="10" width="6.453125" style="27" customWidth="1"/>
    <col min="11" max="11" width="5.453125" style="27" customWidth="1"/>
    <col min="12" max="14" width="9" style="27"/>
    <col min="15" max="15" width="8.453125" style="27" customWidth="1"/>
    <col min="16" max="16" width="6.453125" style="27" customWidth="1"/>
    <col min="17" max="18" width="5.453125" style="27" customWidth="1"/>
    <col min="19" max="19" width="6.6328125" style="27" bestFit="1" customWidth="1"/>
    <col min="20" max="20" width="11.36328125" style="27" customWidth="1"/>
    <col min="21" max="22" width="11.81640625" style="28" customWidth="1"/>
    <col min="23" max="23" width="6.08984375" style="27" customWidth="1"/>
    <col min="24" max="26" width="9" style="27"/>
  </cols>
  <sheetData>
    <row r="1" spans="1:23" ht="26.2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3"/>
      <c r="V1" s="33"/>
      <c r="W1" s="32"/>
    </row>
    <row r="2" spans="1:23" x14ac:dyDescent="0.25">
      <c r="A2" s="2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W2" s="2"/>
    </row>
    <row r="3" spans="1:23" ht="57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  <c r="K3" s="4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5" t="s">
        <v>21</v>
      </c>
      <c r="U3" s="3" t="s">
        <v>22</v>
      </c>
      <c r="V3" s="3" t="s">
        <v>23</v>
      </c>
      <c r="W3" s="3" t="s">
        <v>24</v>
      </c>
    </row>
    <row r="4" spans="1:23" ht="26" customHeight="1" x14ac:dyDescent="0.25">
      <c r="A4" s="6">
        <v>1</v>
      </c>
      <c r="B4" s="6">
        <v>1</v>
      </c>
      <c r="C4" s="7" t="s">
        <v>25</v>
      </c>
      <c r="D4" s="8" t="s">
        <v>102</v>
      </c>
      <c r="E4" s="8" t="s">
        <v>103</v>
      </c>
      <c r="F4" s="9" t="s">
        <v>104</v>
      </c>
      <c r="G4" s="10" t="s">
        <v>105</v>
      </c>
      <c r="H4" s="3" t="s">
        <v>35</v>
      </c>
      <c r="I4" s="11" t="s">
        <v>203</v>
      </c>
      <c r="J4" s="12">
        <v>570</v>
      </c>
      <c r="K4" s="12">
        <v>518</v>
      </c>
      <c r="L4" s="24">
        <v>78.422066666666694</v>
      </c>
      <c r="M4" s="14">
        <v>4.9866666666666699</v>
      </c>
      <c r="N4" s="14">
        <v>83.408733333333402</v>
      </c>
      <c r="O4" s="15">
        <v>3.8809999999999998</v>
      </c>
      <c r="P4" s="25">
        <v>1</v>
      </c>
      <c r="Q4" s="3">
        <v>1</v>
      </c>
      <c r="R4" s="3">
        <v>28</v>
      </c>
      <c r="S4" s="17">
        <f t="shared" ref="S4:S15" si="0">P4/R4</f>
        <v>3.5714285714285712E-2</v>
      </c>
      <c r="T4" s="18" t="s">
        <v>191</v>
      </c>
      <c r="U4" s="3" t="s">
        <v>30</v>
      </c>
      <c r="V4" s="30" t="s">
        <v>30</v>
      </c>
      <c r="W4" s="3" t="s">
        <v>128</v>
      </c>
    </row>
    <row r="5" spans="1:23" ht="26" customHeight="1" x14ac:dyDescent="0.25">
      <c r="A5" s="6">
        <v>2</v>
      </c>
      <c r="B5" s="6">
        <v>2</v>
      </c>
      <c r="C5" s="7" t="s">
        <v>25</v>
      </c>
      <c r="D5" s="8" t="s">
        <v>102</v>
      </c>
      <c r="E5" s="8" t="s">
        <v>103</v>
      </c>
      <c r="F5" s="9" t="s">
        <v>106</v>
      </c>
      <c r="G5" s="10" t="s">
        <v>107</v>
      </c>
      <c r="H5" s="3" t="s">
        <v>29</v>
      </c>
      <c r="I5" s="11" t="s">
        <v>204</v>
      </c>
      <c r="J5" s="12"/>
      <c r="K5" s="12">
        <v>428</v>
      </c>
      <c r="L5" s="24">
        <v>78.121399999999994</v>
      </c>
      <c r="M5" s="14">
        <v>4.0466666666666704</v>
      </c>
      <c r="N5" s="14">
        <v>82.168066666666704</v>
      </c>
      <c r="O5" s="15">
        <v>3.871</v>
      </c>
      <c r="P5" s="25">
        <v>2</v>
      </c>
      <c r="Q5" s="3">
        <v>2</v>
      </c>
      <c r="R5" s="3">
        <v>28</v>
      </c>
      <c r="S5" s="17">
        <f t="shared" si="0"/>
        <v>7.1428571428571425E-2</v>
      </c>
      <c r="T5" s="18" t="s">
        <v>192</v>
      </c>
      <c r="U5" s="3" t="s">
        <v>30</v>
      </c>
      <c r="V5" s="30" t="s">
        <v>30</v>
      </c>
      <c r="W5" s="3" t="s">
        <v>128</v>
      </c>
    </row>
    <row r="6" spans="1:23" ht="26" customHeight="1" x14ac:dyDescent="0.25">
      <c r="A6" s="6">
        <v>3</v>
      </c>
      <c r="B6" s="6">
        <v>3</v>
      </c>
      <c r="C6" s="7" t="s">
        <v>25</v>
      </c>
      <c r="D6" s="8" t="s">
        <v>102</v>
      </c>
      <c r="E6" s="8" t="s">
        <v>103</v>
      </c>
      <c r="F6" s="9" t="s">
        <v>108</v>
      </c>
      <c r="G6" s="10" t="s">
        <v>109</v>
      </c>
      <c r="H6" s="3" t="s">
        <v>35</v>
      </c>
      <c r="I6" s="11" t="s">
        <v>205</v>
      </c>
      <c r="J6" s="12">
        <v>506</v>
      </c>
      <c r="K6" s="12">
        <v>495</v>
      </c>
      <c r="L6" s="24">
        <v>72.395750000000007</v>
      </c>
      <c r="M6" s="14">
        <v>3.66</v>
      </c>
      <c r="N6" s="14">
        <v>76.055750000000003</v>
      </c>
      <c r="O6" s="15">
        <v>3.6429999999999998</v>
      </c>
      <c r="P6" s="25">
        <v>3</v>
      </c>
      <c r="Q6" s="3">
        <v>3</v>
      </c>
      <c r="R6" s="3">
        <v>28</v>
      </c>
      <c r="S6" s="17">
        <f t="shared" si="0"/>
        <v>0.10714285714285714</v>
      </c>
      <c r="T6" s="18" t="s">
        <v>193</v>
      </c>
      <c r="U6" s="3" t="s">
        <v>30</v>
      </c>
      <c r="V6" s="30" t="s">
        <v>30</v>
      </c>
      <c r="W6" s="3" t="s">
        <v>128</v>
      </c>
    </row>
    <row r="7" spans="1:23" ht="26" customHeight="1" x14ac:dyDescent="0.25">
      <c r="A7" s="6">
        <v>4</v>
      </c>
      <c r="B7" s="6">
        <v>4</v>
      </c>
      <c r="C7" s="7" t="s">
        <v>25</v>
      </c>
      <c r="D7" s="8" t="s">
        <v>102</v>
      </c>
      <c r="E7" s="8" t="s">
        <v>103</v>
      </c>
      <c r="F7" s="9" t="s">
        <v>110</v>
      </c>
      <c r="G7" s="10" t="s">
        <v>111</v>
      </c>
      <c r="H7" s="3" t="s">
        <v>35</v>
      </c>
      <c r="I7" s="11" t="s">
        <v>206</v>
      </c>
      <c r="J7" s="12">
        <v>577</v>
      </c>
      <c r="K7" s="12">
        <v>556</v>
      </c>
      <c r="L7" s="24">
        <v>72.108750000000001</v>
      </c>
      <c r="M7" s="14">
        <v>2.3866666666666698</v>
      </c>
      <c r="N7" s="14">
        <v>74.495416666666699</v>
      </c>
      <c r="O7" s="15">
        <v>3.6150000000000002</v>
      </c>
      <c r="P7" s="25">
        <v>4</v>
      </c>
      <c r="Q7" s="3">
        <v>4</v>
      </c>
      <c r="R7" s="3">
        <v>28</v>
      </c>
      <c r="S7" s="17">
        <f t="shared" si="0"/>
        <v>0.14285714285714285</v>
      </c>
      <c r="T7" s="18" t="s">
        <v>194</v>
      </c>
      <c r="U7" s="3" t="s">
        <v>30</v>
      </c>
      <c r="V7" s="30" t="s">
        <v>30</v>
      </c>
      <c r="W7" s="3" t="s">
        <v>128</v>
      </c>
    </row>
    <row r="8" spans="1:23" ht="26" customHeight="1" x14ac:dyDescent="0.25">
      <c r="A8" s="6">
        <v>5</v>
      </c>
      <c r="B8" s="6">
        <v>5</v>
      </c>
      <c r="C8" s="7" t="s">
        <v>25</v>
      </c>
      <c r="D8" s="8" t="s">
        <v>102</v>
      </c>
      <c r="E8" s="8" t="s">
        <v>103</v>
      </c>
      <c r="F8" s="9" t="s">
        <v>112</v>
      </c>
      <c r="G8" s="10" t="s">
        <v>113</v>
      </c>
      <c r="H8" s="3" t="s">
        <v>35</v>
      </c>
      <c r="I8" s="11" t="s">
        <v>207</v>
      </c>
      <c r="J8" s="12">
        <v>583</v>
      </c>
      <c r="K8" s="12">
        <v>525</v>
      </c>
      <c r="L8" s="24">
        <v>68.847200000000001</v>
      </c>
      <c r="M8" s="14">
        <v>3.8466666666666698</v>
      </c>
      <c r="N8" s="14">
        <v>72.693866666666693</v>
      </c>
      <c r="O8" s="15">
        <v>3.2959999999999998</v>
      </c>
      <c r="P8" s="25">
        <v>7</v>
      </c>
      <c r="Q8" s="3">
        <v>5</v>
      </c>
      <c r="R8" s="3">
        <v>28</v>
      </c>
      <c r="S8" s="17">
        <f t="shared" si="0"/>
        <v>0.25</v>
      </c>
      <c r="T8" s="18" t="s">
        <v>195</v>
      </c>
      <c r="U8" s="3" t="s">
        <v>30</v>
      </c>
      <c r="V8" s="30" t="s">
        <v>30</v>
      </c>
      <c r="W8" s="3" t="s">
        <v>128</v>
      </c>
    </row>
    <row r="9" spans="1:23" ht="26" customHeight="1" x14ac:dyDescent="0.25">
      <c r="A9" s="6">
        <v>6</v>
      </c>
      <c r="B9" s="6">
        <v>6</v>
      </c>
      <c r="C9" s="7" t="s">
        <v>25</v>
      </c>
      <c r="D9" s="8" t="s">
        <v>102</v>
      </c>
      <c r="E9" s="8" t="s">
        <v>103</v>
      </c>
      <c r="F9" s="9" t="s">
        <v>114</v>
      </c>
      <c r="G9" s="10" t="s">
        <v>115</v>
      </c>
      <c r="H9" s="3" t="s">
        <v>35</v>
      </c>
      <c r="I9" s="11" t="s">
        <v>208</v>
      </c>
      <c r="J9" s="12">
        <v>532</v>
      </c>
      <c r="K9" s="12">
        <v>431</v>
      </c>
      <c r="L9" s="24">
        <v>69.566749999999999</v>
      </c>
      <c r="M9" s="14">
        <v>2.82</v>
      </c>
      <c r="N9" s="14">
        <v>72.386750000000006</v>
      </c>
      <c r="O9" s="15">
        <v>3.367</v>
      </c>
      <c r="P9" s="25">
        <v>6</v>
      </c>
      <c r="Q9" s="3">
        <v>6</v>
      </c>
      <c r="R9" s="3">
        <v>28</v>
      </c>
      <c r="S9" s="17">
        <f t="shared" si="0"/>
        <v>0.21428571428571427</v>
      </c>
      <c r="T9" s="18" t="s">
        <v>196</v>
      </c>
      <c r="U9" s="3" t="s">
        <v>30</v>
      </c>
      <c r="V9" s="30" t="s">
        <v>30</v>
      </c>
      <c r="W9" s="3" t="s">
        <v>128</v>
      </c>
    </row>
    <row r="10" spans="1:23" ht="26" customHeight="1" x14ac:dyDescent="0.25">
      <c r="A10" s="6">
        <v>7</v>
      </c>
      <c r="B10" s="6">
        <v>7</v>
      </c>
      <c r="C10" s="7" t="s">
        <v>25</v>
      </c>
      <c r="D10" s="8" t="s">
        <v>102</v>
      </c>
      <c r="E10" s="8" t="s">
        <v>103</v>
      </c>
      <c r="F10" s="9" t="s">
        <v>116</v>
      </c>
      <c r="G10" s="10" t="s">
        <v>117</v>
      </c>
      <c r="H10" s="3" t="s">
        <v>35</v>
      </c>
      <c r="I10" s="11" t="s">
        <v>209</v>
      </c>
      <c r="J10" s="12">
        <v>535</v>
      </c>
      <c r="K10" s="12">
        <v>433</v>
      </c>
      <c r="L10" s="24">
        <v>68.650400000000005</v>
      </c>
      <c r="M10" s="14">
        <v>2.7666666666666702</v>
      </c>
      <c r="N10" s="14">
        <v>71.417066666666699</v>
      </c>
      <c r="O10" s="15">
        <v>3.2719999999999998</v>
      </c>
      <c r="P10" s="25">
        <v>8</v>
      </c>
      <c r="Q10" s="3">
        <v>7</v>
      </c>
      <c r="R10" s="3">
        <v>28</v>
      </c>
      <c r="S10" s="17">
        <f t="shared" si="0"/>
        <v>0.2857142857142857</v>
      </c>
      <c r="T10" s="18" t="s">
        <v>197</v>
      </c>
      <c r="U10" s="3" t="s">
        <v>30</v>
      </c>
      <c r="V10" s="30" t="s">
        <v>30</v>
      </c>
      <c r="W10" s="3" t="s">
        <v>128</v>
      </c>
    </row>
    <row r="11" spans="1:23" ht="26" customHeight="1" x14ac:dyDescent="0.25">
      <c r="A11" s="6">
        <v>8</v>
      </c>
      <c r="B11" s="6">
        <v>8</v>
      </c>
      <c r="C11" s="7" t="s">
        <v>25</v>
      </c>
      <c r="D11" s="8" t="s">
        <v>102</v>
      </c>
      <c r="E11" s="8" t="s">
        <v>103</v>
      </c>
      <c r="F11" s="9" t="s">
        <v>118</v>
      </c>
      <c r="G11" s="10" t="s">
        <v>119</v>
      </c>
      <c r="H11" s="3" t="s">
        <v>29</v>
      </c>
      <c r="I11" s="11" t="s">
        <v>210</v>
      </c>
      <c r="J11" s="4"/>
      <c r="K11" s="12">
        <v>505</v>
      </c>
      <c r="L11" s="24">
        <v>70.622500000000002</v>
      </c>
      <c r="M11" s="14">
        <v>0.78666666666666696</v>
      </c>
      <c r="N11" s="14">
        <v>71.409166666666707</v>
      </c>
      <c r="O11" s="15">
        <v>3.47</v>
      </c>
      <c r="P11" s="25">
        <v>5</v>
      </c>
      <c r="Q11" s="3">
        <v>8</v>
      </c>
      <c r="R11" s="3">
        <v>28</v>
      </c>
      <c r="S11" s="17">
        <f t="shared" si="0"/>
        <v>0.17857142857142858</v>
      </c>
      <c r="T11" s="18" t="s">
        <v>198</v>
      </c>
      <c r="U11" s="3" t="s">
        <v>30</v>
      </c>
      <c r="V11" s="30" t="s">
        <v>30</v>
      </c>
      <c r="W11" s="3" t="s">
        <v>128</v>
      </c>
    </row>
    <row r="12" spans="1:23" ht="26" customHeight="1" x14ac:dyDescent="0.25">
      <c r="A12" s="6">
        <v>9</v>
      </c>
      <c r="B12" s="6">
        <v>9</v>
      </c>
      <c r="C12" s="7" t="s">
        <v>25</v>
      </c>
      <c r="D12" s="8" t="s">
        <v>102</v>
      </c>
      <c r="E12" s="8" t="s">
        <v>103</v>
      </c>
      <c r="F12" s="9" t="s">
        <v>120</v>
      </c>
      <c r="G12" s="10" t="s">
        <v>121</v>
      </c>
      <c r="H12" s="3" t="s">
        <v>29</v>
      </c>
      <c r="I12" s="11" t="s">
        <v>211</v>
      </c>
      <c r="J12" s="12">
        <v>602</v>
      </c>
      <c r="K12" s="12">
        <v>593</v>
      </c>
      <c r="L12" s="24">
        <v>67.608999999999995</v>
      </c>
      <c r="M12" s="14">
        <v>1.7733333333333301</v>
      </c>
      <c r="N12" s="14">
        <v>69.382333333333307</v>
      </c>
      <c r="O12" s="15">
        <v>3.145</v>
      </c>
      <c r="P12" s="25">
        <v>11</v>
      </c>
      <c r="Q12" s="3">
        <v>9</v>
      </c>
      <c r="R12" s="3">
        <v>28</v>
      </c>
      <c r="S12" s="17">
        <f t="shared" si="0"/>
        <v>0.39285714285714285</v>
      </c>
      <c r="T12" s="18" t="s">
        <v>199</v>
      </c>
      <c r="U12" s="3" t="s">
        <v>30</v>
      </c>
      <c r="V12" s="30" t="s">
        <v>30</v>
      </c>
      <c r="W12" s="3" t="s">
        <v>128</v>
      </c>
    </row>
    <row r="13" spans="1:23" ht="26" customHeight="1" x14ac:dyDescent="0.25">
      <c r="A13" s="6">
        <v>10</v>
      </c>
      <c r="B13" s="6">
        <v>10</v>
      </c>
      <c r="C13" s="7" t="s">
        <v>25</v>
      </c>
      <c r="D13" s="8" t="s">
        <v>102</v>
      </c>
      <c r="E13" s="8" t="s">
        <v>103</v>
      </c>
      <c r="F13" s="9" t="s">
        <v>122</v>
      </c>
      <c r="G13" s="10" t="s">
        <v>123</v>
      </c>
      <c r="H13" s="3" t="s">
        <v>29</v>
      </c>
      <c r="I13" s="11" t="s">
        <v>212</v>
      </c>
      <c r="J13" s="12">
        <v>601</v>
      </c>
      <c r="K13" s="12">
        <v>543</v>
      </c>
      <c r="L13" s="24">
        <v>68.109200000000001</v>
      </c>
      <c r="M13" s="14">
        <v>0.78666666666666696</v>
      </c>
      <c r="N13" s="14">
        <v>68.895866666666706</v>
      </c>
      <c r="O13" s="15">
        <v>3.206</v>
      </c>
      <c r="P13" s="25">
        <v>9</v>
      </c>
      <c r="Q13" s="3">
        <v>10</v>
      </c>
      <c r="R13" s="3">
        <v>28</v>
      </c>
      <c r="S13" s="17">
        <f t="shared" si="0"/>
        <v>0.32142857142857145</v>
      </c>
      <c r="T13" s="18" t="s">
        <v>200</v>
      </c>
      <c r="U13" s="3" t="s">
        <v>30</v>
      </c>
      <c r="V13" s="30" t="s">
        <v>30</v>
      </c>
      <c r="W13" s="3" t="s">
        <v>128</v>
      </c>
    </row>
    <row r="14" spans="1:23" ht="26" customHeight="1" x14ac:dyDescent="0.25">
      <c r="A14" s="6">
        <v>11</v>
      </c>
      <c r="B14" s="6">
        <v>11</v>
      </c>
      <c r="C14" s="7" t="s">
        <v>25</v>
      </c>
      <c r="D14" s="8" t="s">
        <v>102</v>
      </c>
      <c r="E14" s="8" t="s">
        <v>103</v>
      </c>
      <c r="F14" s="9" t="s">
        <v>124</v>
      </c>
      <c r="G14" s="10" t="s">
        <v>125</v>
      </c>
      <c r="H14" s="3" t="s">
        <v>29</v>
      </c>
      <c r="I14" s="11" t="s">
        <v>214</v>
      </c>
      <c r="J14" s="4"/>
      <c r="K14" s="12">
        <v>519</v>
      </c>
      <c r="L14" s="24">
        <v>62.771000000000001</v>
      </c>
      <c r="M14" s="14">
        <v>2.9733333333333301</v>
      </c>
      <c r="N14" s="14">
        <v>65.744333333333401</v>
      </c>
      <c r="O14" s="15">
        <v>2.64</v>
      </c>
      <c r="P14" s="25">
        <v>17</v>
      </c>
      <c r="Q14" s="3">
        <v>11</v>
      </c>
      <c r="R14" s="3">
        <v>28</v>
      </c>
      <c r="S14" s="17">
        <f t="shared" si="0"/>
        <v>0.6071428571428571</v>
      </c>
      <c r="T14" s="18" t="s">
        <v>201</v>
      </c>
      <c r="U14" s="3" t="s">
        <v>30</v>
      </c>
      <c r="V14" s="30" t="s">
        <v>30</v>
      </c>
      <c r="W14" s="3" t="s">
        <v>128</v>
      </c>
    </row>
    <row r="15" spans="1:23" ht="26" customHeight="1" x14ac:dyDescent="0.25">
      <c r="A15" s="6">
        <v>12</v>
      </c>
      <c r="B15" s="6">
        <v>12</v>
      </c>
      <c r="C15" s="7" t="s">
        <v>25</v>
      </c>
      <c r="D15" s="8" t="s">
        <v>102</v>
      </c>
      <c r="E15" s="8" t="s">
        <v>103</v>
      </c>
      <c r="F15" s="9" t="s">
        <v>126</v>
      </c>
      <c r="G15" s="10" t="s">
        <v>127</v>
      </c>
      <c r="H15" s="3" t="s">
        <v>29</v>
      </c>
      <c r="I15" s="11" t="s">
        <v>213</v>
      </c>
      <c r="J15" s="12">
        <v>584</v>
      </c>
      <c r="K15" s="12">
        <v>553</v>
      </c>
      <c r="L15" s="24">
        <v>64.616</v>
      </c>
      <c r="M15" s="14">
        <v>3</v>
      </c>
      <c r="N15" s="14">
        <v>67.616</v>
      </c>
      <c r="O15" s="15">
        <v>2.835</v>
      </c>
      <c r="P15" s="25">
        <v>14</v>
      </c>
      <c r="Q15" s="3">
        <v>12</v>
      </c>
      <c r="R15" s="3">
        <v>28</v>
      </c>
      <c r="S15" s="17">
        <f t="shared" si="0"/>
        <v>0.5</v>
      </c>
      <c r="T15" s="18" t="s">
        <v>202</v>
      </c>
      <c r="U15" s="3" t="s">
        <v>30</v>
      </c>
      <c r="V15" s="30" t="s">
        <v>30</v>
      </c>
      <c r="W15" s="3" t="s">
        <v>128</v>
      </c>
    </row>
    <row r="16" spans="1:23" x14ac:dyDescent="0.25">
      <c r="A16" s="2"/>
      <c r="B16" s="2" t="s">
        <v>50</v>
      </c>
      <c r="C16" s="2"/>
      <c r="D16" s="2"/>
      <c r="E16" s="2"/>
      <c r="F16" s="2"/>
      <c r="G16" s="2"/>
      <c r="H16" s="2"/>
      <c r="I16" s="2"/>
      <c r="M16" s="19" t="s">
        <v>51</v>
      </c>
      <c r="N16" s="20"/>
      <c r="O16" s="20"/>
      <c r="P16" s="34" t="s">
        <v>52</v>
      </c>
      <c r="Q16" s="35"/>
      <c r="R16" s="35"/>
      <c r="S16" s="35"/>
      <c r="T16" s="37"/>
      <c r="U16" s="1"/>
      <c r="V16" s="1"/>
    </row>
    <row r="17" spans="1:2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"/>
      <c r="V17" s="1"/>
    </row>
    <row r="18" spans="1:22" x14ac:dyDescent="0.25">
      <c r="A18" s="2"/>
      <c r="B18" s="2" t="s">
        <v>53</v>
      </c>
      <c r="C18" s="2"/>
      <c r="D18" s="36" t="s">
        <v>54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9"/>
      <c r="U18" s="1"/>
      <c r="V18" s="1"/>
    </row>
    <row r="19" spans="1:22" x14ac:dyDescent="0.25">
      <c r="A19" s="2"/>
      <c r="B19" s="2"/>
      <c r="C19" s="2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9"/>
      <c r="U19" s="1"/>
      <c r="V19" s="1"/>
    </row>
    <row r="20" spans="1:22" x14ac:dyDescent="0.25">
      <c r="A20" s="2"/>
      <c r="B20" s="2"/>
      <c r="C20" s="2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9"/>
      <c r="U20" s="1"/>
      <c r="V20" s="1"/>
    </row>
    <row r="21" spans="1:22" x14ac:dyDescent="0.25">
      <c r="A21" s="2"/>
      <c r="B21" s="2"/>
      <c r="C21" s="2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9"/>
      <c r="U21" s="1"/>
      <c r="V21" s="1"/>
    </row>
    <row r="22" spans="1:22" x14ac:dyDescent="0.25">
      <c r="A22" s="2"/>
      <c r="B22" s="2"/>
      <c r="C22" s="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9"/>
      <c r="U22" s="1"/>
      <c r="V22" s="1"/>
    </row>
    <row r="23" spans="1:22" x14ac:dyDescent="0.25">
      <c r="A23" s="2"/>
      <c r="B23" s="2"/>
      <c r="C23" s="2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9"/>
      <c r="U23" s="1"/>
      <c r="V23" s="1"/>
    </row>
    <row r="24" spans="1:22" ht="19" customHeight="1" x14ac:dyDescent="0.25">
      <c r="A24" s="2"/>
      <c r="B24" s="2"/>
      <c r="C24" s="2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9"/>
      <c r="U24" s="1"/>
      <c r="V24" s="1"/>
    </row>
    <row r="25" spans="1:22" x14ac:dyDescent="0.25">
      <c r="A25" s="2"/>
      <c r="B25" s="2"/>
      <c r="C25" s="2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1"/>
      <c r="V25" s="1"/>
    </row>
    <row r="26" spans="1:22" ht="34.5" customHeight="1" x14ac:dyDescent="0.25">
      <c r="A26" s="2"/>
      <c r="B26" s="2"/>
      <c r="C26" s="2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1"/>
      <c r="V26" s="1"/>
    </row>
    <row r="27" spans="1:2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U27" s="1"/>
      <c r="V27" s="1"/>
    </row>
    <row r="28" spans="1:22" ht="14" x14ac:dyDescent="0.25">
      <c r="U28" s="1"/>
      <c r="V28" s="1"/>
    </row>
    <row r="29" spans="1:22" ht="14" x14ac:dyDescent="0.25">
      <c r="U29" s="1"/>
      <c r="V29" s="1"/>
    </row>
    <row r="30" spans="1:22" ht="14" x14ac:dyDescent="0.25">
      <c r="U30" s="1"/>
      <c r="V30" s="1"/>
    </row>
    <row r="31" spans="1:22" ht="14" x14ac:dyDescent="0.25">
      <c r="U31" s="1"/>
      <c r="V31" s="1"/>
    </row>
    <row r="32" spans="1:22" ht="14" x14ac:dyDescent="0.25">
      <c r="U32" s="1"/>
      <c r="V32" s="1"/>
    </row>
    <row r="33" spans="21:22" ht="14" x14ac:dyDescent="0.25">
      <c r="U33" s="1"/>
      <c r="V33" s="1"/>
    </row>
    <row r="34" spans="21:22" ht="14" x14ac:dyDescent="0.25">
      <c r="U34" s="1"/>
      <c r="V34" s="1"/>
    </row>
    <row r="35" spans="21:22" ht="14" x14ac:dyDescent="0.25">
      <c r="U35" s="1"/>
      <c r="V35" s="1"/>
    </row>
    <row r="36" spans="21:22" ht="14" x14ac:dyDescent="0.25">
      <c r="U36" s="1"/>
      <c r="V36" s="1"/>
    </row>
    <row r="37" spans="21:22" ht="14" x14ac:dyDescent="0.25">
      <c r="U37" s="1"/>
      <c r="V37" s="1"/>
    </row>
    <row r="38" spans="21:22" ht="14" x14ac:dyDescent="0.25">
      <c r="U38" s="1"/>
      <c r="V38" s="1"/>
    </row>
    <row r="39" spans="21:22" ht="14" x14ac:dyDescent="0.25">
      <c r="U39" s="1"/>
      <c r="V39" s="1"/>
    </row>
    <row r="40" spans="21:22" ht="14" x14ac:dyDescent="0.25">
      <c r="U40" s="1"/>
      <c r="V40" s="1"/>
    </row>
    <row r="41" spans="21:22" ht="14" x14ac:dyDescent="0.25">
      <c r="U41" s="1"/>
      <c r="V41" s="1"/>
    </row>
    <row r="42" spans="21:22" ht="14" x14ac:dyDescent="0.25">
      <c r="U42" s="1"/>
      <c r="V42" s="1"/>
    </row>
    <row r="43" spans="21:22" ht="14" x14ac:dyDescent="0.25">
      <c r="U43" s="1"/>
      <c r="V43" s="1"/>
    </row>
    <row r="44" spans="21:22" ht="14" x14ac:dyDescent="0.25">
      <c r="U44" s="1"/>
      <c r="V44" s="1"/>
    </row>
    <row r="45" spans="21:22" ht="14" x14ac:dyDescent="0.25">
      <c r="U45" s="1"/>
      <c r="V45" s="1"/>
    </row>
    <row r="46" spans="21:22" ht="14" x14ac:dyDescent="0.25">
      <c r="U46" s="1"/>
      <c r="V46" s="1"/>
    </row>
    <row r="47" spans="21:22" ht="14" x14ac:dyDescent="0.25">
      <c r="U47" s="1"/>
      <c r="V47" s="1"/>
    </row>
    <row r="48" spans="21:22" ht="14" x14ac:dyDescent="0.25">
      <c r="U48" s="1"/>
      <c r="V48" s="1"/>
    </row>
    <row r="49" spans="21:22" ht="14" x14ac:dyDescent="0.25">
      <c r="U49" s="1"/>
      <c r="V49" s="1"/>
    </row>
    <row r="50" spans="21:22" ht="14" x14ac:dyDescent="0.25">
      <c r="U50" s="1"/>
      <c r="V50" s="1"/>
    </row>
    <row r="51" spans="21:22" ht="14" x14ac:dyDescent="0.25">
      <c r="U51" s="1"/>
      <c r="V51" s="1"/>
    </row>
    <row r="52" spans="21:22" ht="14" x14ac:dyDescent="0.25">
      <c r="U52" s="1"/>
      <c r="V52" s="1"/>
    </row>
    <row r="53" spans="21:22" ht="14" x14ac:dyDescent="0.25">
      <c r="U53" s="1"/>
      <c r="V53" s="1"/>
    </row>
    <row r="54" spans="21:22" ht="14" x14ac:dyDescent="0.25">
      <c r="U54" s="1"/>
      <c r="V54" s="1"/>
    </row>
    <row r="55" spans="21:22" ht="14" x14ac:dyDescent="0.25">
      <c r="U55" s="1"/>
      <c r="V55" s="1"/>
    </row>
    <row r="56" spans="21:22" ht="14" x14ac:dyDescent="0.25">
      <c r="U56" s="1"/>
      <c r="V56" s="1"/>
    </row>
    <row r="57" spans="21:22" ht="14" x14ac:dyDescent="0.25">
      <c r="U57" s="1"/>
      <c r="V57" s="1"/>
    </row>
    <row r="58" spans="21:22" ht="14" x14ac:dyDescent="0.25">
      <c r="U58" s="1"/>
      <c r="V58" s="1"/>
    </row>
    <row r="59" spans="21:22" ht="14" x14ac:dyDescent="0.25">
      <c r="U59" s="1"/>
      <c r="V59" s="1"/>
    </row>
    <row r="60" spans="21:22" ht="14" x14ac:dyDescent="0.25">
      <c r="U60" s="1"/>
      <c r="V60" s="1"/>
    </row>
    <row r="61" spans="21:22" ht="14" x14ac:dyDescent="0.25">
      <c r="U61" s="1"/>
      <c r="V61" s="1"/>
    </row>
    <row r="62" spans="21:22" ht="14" x14ac:dyDescent="0.25">
      <c r="U62" s="1"/>
      <c r="V62" s="1"/>
    </row>
    <row r="63" spans="21:22" ht="14" x14ac:dyDescent="0.25">
      <c r="U63" s="1"/>
      <c r="V63" s="1"/>
    </row>
    <row r="64" spans="21:22" ht="14" x14ac:dyDescent="0.25">
      <c r="U64" s="1"/>
      <c r="V64" s="1"/>
    </row>
    <row r="65" spans="21:22" ht="14" x14ac:dyDescent="0.25">
      <c r="U65" s="1"/>
      <c r="V65" s="1"/>
    </row>
    <row r="66" spans="21:22" ht="14" x14ac:dyDescent="0.25">
      <c r="U66" s="1"/>
      <c r="V66" s="1"/>
    </row>
    <row r="67" spans="21:22" ht="14" x14ac:dyDescent="0.25">
      <c r="U67" s="1"/>
      <c r="V67" s="1"/>
    </row>
  </sheetData>
  <mergeCells count="3">
    <mergeCell ref="A1:W1"/>
    <mergeCell ref="P16:S16"/>
    <mergeCell ref="D18:S24"/>
  </mergeCells>
  <phoneticPr fontId="10" type="noConversion"/>
  <conditionalFormatting sqref="G4:G15">
    <cfRule type="duplicateValues" dxfId="0" priority="1"/>
  </conditionalFormatting>
  <dataValidations count="3">
    <dataValidation type="list" allowBlank="1" showInputMessage="1" showErrorMessage="1" sqref="U2:V2 U68:V199" xr:uid="{00000000-0002-0000-0200-000000000000}">
      <formula1>"校内外普通推免资格,本校工程硕博士推免,本校集成电路推免,本校国优计划推免,本校支教团推免"</formula1>
    </dataValidation>
    <dataValidation type="list" allowBlank="1" showInputMessage="1" showErrorMessage="1" sqref="V4:V15" xr:uid="{00000000-0002-0000-0200-000005000000}">
      <formula1>"校内外普通推免资格,本校工程硕博士推免,本校集成电路推免,本校支教团推免,本校凌云计划推免,本校国优计划推免"</formula1>
    </dataValidation>
    <dataValidation type="list" allowBlank="1" showInputMessage="1" showErrorMessage="1" sqref="U4:U15" xr:uid="{00000000-0002-0000-0200-000001000000}">
      <formula1>"校内外普通推免资格,本校支教团推免,本校工程硕博士推免,本校集成电路推免,本校凌云计划推免,本校国优计划推免,本校其他专项推免（在备注填写具体名称）"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数学与应用数学</vt:lpstr>
      <vt:lpstr>信息与计算科学</vt:lpstr>
      <vt:lpstr>统计学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黄晨龙</cp:lastModifiedBy>
  <dcterms:created xsi:type="dcterms:W3CDTF">2026-08-29T18:05:40Z</dcterms:created>
  <dcterms:modified xsi:type="dcterms:W3CDTF">2026-08-31T02:48:24Z</dcterms:modified>
</cp:coreProperties>
</file>