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E:\Work-2026.07.19\06推免和考研\2027\22推免名单公示\"/>
    </mc:Choice>
  </mc:AlternateContent>
  <xr:revisionPtr revIDLastSave="0" documentId="13_ncr:1_{A81DE521-CC09-48F4-A1EF-7D6E5E48D4B3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临床医学" sheetId="1" r:id="rId1"/>
    <sheet name="中医学" sheetId="2" r:id="rId2"/>
    <sheet name="口腔医学" sheetId="3" r:id="rId3"/>
    <sheet name="基础医学" sheetId="4" r:id="rId4"/>
  </sheets>
  <definedNames>
    <definedName name="_xlnm._FilterDatabase" localSheetId="0" hidden="1">临床医学!$A$2:$XET$70</definedName>
  </definedNames>
  <calcPr calcId="179021"/>
</workbook>
</file>

<file path=xl/calcChain.xml><?xml version="1.0" encoding="utf-8"?>
<calcChain xmlns="http://schemas.openxmlformats.org/spreadsheetml/2006/main">
  <c r="J4" i="4" l="1"/>
  <c r="J3" i="4"/>
  <c r="J4" i="3"/>
  <c r="J5" i="3"/>
  <c r="J6" i="3"/>
  <c r="J7" i="3"/>
  <c r="J8" i="3"/>
  <c r="J9" i="3"/>
  <c r="J10" i="3"/>
  <c r="J11" i="3"/>
  <c r="J3" i="3"/>
  <c r="J4" i="2"/>
  <c r="J5" i="2"/>
  <c r="J6" i="2"/>
  <c r="J7" i="2"/>
  <c r="J8" i="2"/>
  <c r="J9" i="2"/>
  <c r="J10" i="2"/>
  <c r="J11" i="2"/>
  <c r="J3" i="2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3" i="1"/>
</calcChain>
</file>

<file path=xl/sharedStrings.xml><?xml version="1.0" encoding="utf-8"?>
<sst xmlns="http://schemas.openxmlformats.org/spreadsheetml/2006/main" count="609" uniqueCount="207">
  <si>
    <t>所在学院</t>
  </si>
  <si>
    <t>所在专业</t>
  </si>
  <si>
    <t>学号</t>
  </si>
  <si>
    <t>姓名</t>
  </si>
  <si>
    <t>性别</t>
  </si>
  <si>
    <t>CET4成绩</t>
  </si>
  <si>
    <t>推荐总评分（满分100）</t>
  </si>
  <si>
    <t>综合排名</t>
  </si>
  <si>
    <t>备注</t>
  </si>
  <si>
    <t>医学院</t>
    <phoneticPr fontId="3" type="noConversion"/>
  </si>
  <si>
    <t>/</t>
  </si>
  <si>
    <t>24520222202955</t>
  </si>
  <si>
    <t>张英杰</t>
  </si>
  <si>
    <t>24520222202866</t>
  </si>
  <si>
    <t>陈伯漳</t>
  </si>
  <si>
    <t>24920212204907</t>
  </si>
  <si>
    <t>黄仪萍</t>
  </si>
  <si>
    <t>24520222202901</t>
  </si>
  <si>
    <t>李蓁</t>
  </si>
  <si>
    <t>24520222202914</t>
  </si>
  <si>
    <t>马加良</t>
  </si>
  <si>
    <t>24520222202963</t>
  </si>
  <si>
    <t>朱彦明</t>
  </si>
  <si>
    <t>24520222202938</t>
  </si>
  <si>
    <t>吴歆若</t>
  </si>
  <si>
    <t>24520222202874</t>
  </si>
  <si>
    <t>程晓磊</t>
  </si>
  <si>
    <t>32220212204737</t>
  </si>
  <si>
    <t>刘奕琪</t>
  </si>
  <si>
    <t>24520222202933</t>
  </si>
  <si>
    <t>王志</t>
  </si>
  <si>
    <t>21620212203353</t>
  </si>
  <si>
    <t>王崇林</t>
  </si>
  <si>
    <t>24520222202935</t>
  </si>
  <si>
    <t>魏玉璇</t>
  </si>
  <si>
    <t>32220202203002</t>
  </si>
  <si>
    <t>林冰洁</t>
  </si>
  <si>
    <t>24520222202904</t>
  </si>
  <si>
    <t>林婧</t>
  </si>
  <si>
    <t>24520222202941</t>
  </si>
  <si>
    <t>谢海峰</t>
  </si>
  <si>
    <t>24520222202911</t>
  </si>
  <si>
    <t>刘伊婷</t>
  </si>
  <si>
    <t>24520222202960</t>
  </si>
  <si>
    <t>郑瑶</t>
  </si>
  <si>
    <t>24520222202947</t>
  </si>
  <si>
    <t>杨欣</t>
  </si>
  <si>
    <t>24520222202876</t>
  </si>
  <si>
    <t>戴莹莹</t>
  </si>
  <si>
    <t>24520222202939</t>
  </si>
  <si>
    <t>武潇琳</t>
  </si>
  <si>
    <t>24520222202932</t>
  </si>
  <si>
    <t>王怡茹</t>
  </si>
  <si>
    <t>24520222202949</t>
  </si>
  <si>
    <t>张乘嘉</t>
  </si>
  <si>
    <t>24520222202898</t>
  </si>
  <si>
    <t>李天一</t>
  </si>
  <si>
    <t>24520222202908</t>
  </si>
  <si>
    <t>林肇东</t>
  </si>
  <si>
    <t>24520222202942</t>
  </si>
  <si>
    <t>许锴豪</t>
  </si>
  <si>
    <t>24520222202928</t>
  </si>
  <si>
    <t>王婧洁</t>
  </si>
  <si>
    <t>24520222202877</t>
  </si>
  <si>
    <t>邓嘉琳</t>
  </si>
  <si>
    <t>24520222202937</t>
  </si>
  <si>
    <t>吴柏欣</t>
  </si>
  <si>
    <t>24520222202891</t>
  </si>
  <si>
    <t>蒋诗晴</t>
  </si>
  <si>
    <t>24520222202879</t>
  </si>
  <si>
    <t>丁盟</t>
  </si>
  <si>
    <t>24520222202909</t>
  </si>
  <si>
    <t>刘黎平</t>
  </si>
  <si>
    <t>32620212200861</t>
  </si>
  <si>
    <t>杨锦雯</t>
  </si>
  <si>
    <t>24520222202924</t>
  </si>
  <si>
    <t>沈坤林</t>
  </si>
  <si>
    <t>24520222202929</t>
  </si>
  <si>
    <t>王静</t>
  </si>
  <si>
    <t>24520222202945</t>
  </si>
  <si>
    <t>杨明霖</t>
  </si>
  <si>
    <t>32220212204753</t>
  </si>
  <si>
    <t>张吴嗣杰</t>
  </si>
  <si>
    <t>24520222202946</t>
  </si>
  <si>
    <t>杨巧婷</t>
  </si>
  <si>
    <t>24520222202916</t>
  </si>
  <si>
    <t>马子轩</t>
  </si>
  <si>
    <t>24520222202865</t>
  </si>
  <si>
    <t>蔡心玥</t>
  </si>
  <si>
    <t>24520222202912</t>
  </si>
  <si>
    <t>刘昱莹</t>
  </si>
  <si>
    <t>24520222202887</t>
  </si>
  <si>
    <t>黄雪林</t>
  </si>
  <si>
    <t>24520222202964</t>
  </si>
  <si>
    <t>庄铭心</t>
  </si>
  <si>
    <t>24520222202957</t>
  </si>
  <si>
    <t>张智魁</t>
  </si>
  <si>
    <t>24520222202900</t>
  </si>
  <si>
    <t>李雨桦</t>
  </si>
  <si>
    <t>24520222202940</t>
  </si>
  <si>
    <t>肖华伟</t>
  </si>
  <si>
    <t>24520222202910</t>
  </si>
  <si>
    <t>刘昕颐</t>
  </si>
  <si>
    <t>24520222202884</t>
  </si>
  <si>
    <t>胡愉雪</t>
  </si>
  <si>
    <t>24520222202951</t>
  </si>
  <si>
    <t>张贺锜</t>
  </si>
  <si>
    <t>24520222202903</t>
  </si>
  <si>
    <t>林佳航</t>
  </si>
  <si>
    <t>24520222202896</t>
  </si>
  <si>
    <t>李嘉惠</t>
  </si>
  <si>
    <t>24520222202899</t>
  </si>
  <si>
    <t>李夏瑄</t>
  </si>
  <si>
    <t>24520222202864</t>
  </si>
  <si>
    <t>安旭娜</t>
  </si>
  <si>
    <t>22920212204339</t>
  </si>
  <si>
    <t>宗笑语</t>
  </si>
  <si>
    <t>24520222202882</t>
  </si>
  <si>
    <t>郭梦静</t>
  </si>
  <si>
    <t>24520222202954</t>
  </si>
  <si>
    <t>张佩煜</t>
  </si>
  <si>
    <t>24520222202919</t>
  </si>
  <si>
    <t>牛新元</t>
  </si>
  <si>
    <t>24520222202905</t>
  </si>
  <si>
    <t>林舒菁</t>
  </si>
  <si>
    <t>24520222202869</t>
  </si>
  <si>
    <t>陈欣</t>
  </si>
  <si>
    <t>24520222202906</t>
  </si>
  <si>
    <t>林雅雯</t>
  </si>
  <si>
    <t>24520222202893</t>
  </si>
  <si>
    <t>蒋延霞</t>
  </si>
  <si>
    <t>32620212200813</t>
  </si>
  <si>
    <t>黄潇棋</t>
  </si>
  <si>
    <t>24520222202948</t>
  </si>
  <si>
    <t>余传鋆</t>
  </si>
  <si>
    <t>24520222202921</t>
  </si>
  <si>
    <t>邱峰榕</t>
  </si>
  <si>
    <t>24520222202871</t>
  </si>
  <si>
    <t>陈英鸿</t>
  </si>
  <si>
    <t>24520222202886</t>
  </si>
  <si>
    <t>黄兴尧</t>
  </si>
  <si>
    <t>24520222202961</t>
  </si>
  <si>
    <t>钟湘婷</t>
  </si>
  <si>
    <t>24520222202873</t>
  </si>
  <si>
    <t>程佳一</t>
  </si>
  <si>
    <t>24520222202923</t>
  </si>
  <si>
    <t>保外校，获得推免资格</t>
  </si>
  <si>
    <t>5+3，获得推免资格</t>
  </si>
  <si>
    <t>大医班，获得推免资格</t>
  </si>
  <si>
    <t>上官一凤</t>
    <phoneticPr fontId="3" type="noConversion"/>
  </si>
  <si>
    <t>中医学</t>
    <phoneticPr fontId="3" type="noConversion"/>
  </si>
  <si>
    <t>24520222202971</t>
  </si>
  <si>
    <t>葛巧巧</t>
  </si>
  <si>
    <t>24520222202984</t>
  </si>
  <si>
    <t>苏子龙</t>
  </si>
  <si>
    <t>32220212204735</t>
  </si>
  <si>
    <t>李仲雯</t>
  </si>
  <si>
    <t>17420212200897</t>
  </si>
  <si>
    <t>龚恺玥</t>
  </si>
  <si>
    <t>24520222202979</t>
  </si>
  <si>
    <t>吕慧情</t>
  </si>
  <si>
    <t>24520222202986</t>
  </si>
  <si>
    <t>王宇祥</t>
  </si>
  <si>
    <t>24520222202966</t>
  </si>
  <si>
    <t>蔡娉婷</t>
  </si>
  <si>
    <t>24520222202989</t>
  </si>
  <si>
    <t>杨思雨</t>
  </si>
  <si>
    <t>24520222202968</t>
  </si>
  <si>
    <t>蔡妍</t>
  </si>
  <si>
    <t>32620202201323</t>
  </si>
  <si>
    <t>赖滢琦</t>
  </si>
  <si>
    <t>24520222202857</t>
  </si>
  <si>
    <t>徐唐家</t>
  </si>
  <si>
    <t>22320212201387</t>
  </si>
  <si>
    <t>王玉涛</t>
  </si>
  <si>
    <t>24520222202836</t>
  </si>
  <si>
    <t>曹力仁</t>
  </si>
  <si>
    <t>24520222202837</t>
  </si>
  <si>
    <t>陈梦婷</t>
  </si>
  <si>
    <t>24520222202846</t>
  </si>
  <si>
    <t>林雪纯</t>
  </si>
  <si>
    <t>24520222202855</t>
  </si>
  <si>
    <t>谢勇权</t>
  </si>
  <si>
    <t>24520222202862</t>
  </si>
  <si>
    <t>张昭嘉</t>
  </si>
  <si>
    <t>24520222202841</t>
  </si>
  <si>
    <t>付熙晨</t>
  </si>
  <si>
    <t>32220212204734</t>
  </si>
  <si>
    <t>李嘉祺</t>
  </si>
  <si>
    <t>32220212204727</t>
  </si>
  <si>
    <t>陈学婕</t>
  </si>
  <si>
    <t>IELTS 6.0</t>
  </si>
  <si>
    <t>女</t>
  </si>
  <si>
    <t>男</t>
  </si>
  <si>
    <t>报名生物医药前沿交叉学院，获得推免资格</t>
    <phoneticPr fontId="3" type="noConversion"/>
  </si>
  <si>
    <t>学业总评分
（占比不低于80%）</t>
    <phoneticPr fontId="3" type="noConversion"/>
  </si>
  <si>
    <t>考核得分
（占比不高于20%）</t>
    <phoneticPr fontId="3" type="noConversion"/>
  </si>
  <si>
    <t>GPA
（满分4分）</t>
    <phoneticPr fontId="3" type="noConversion"/>
  </si>
  <si>
    <t>CET6成绩</t>
    <phoneticPr fontId="3" type="noConversion"/>
  </si>
  <si>
    <t>推荐排序</t>
    <phoneticPr fontId="3" type="noConversion"/>
  </si>
  <si>
    <t>临床医学</t>
    <phoneticPr fontId="3" type="noConversion"/>
  </si>
  <si>
    <t>口腔医学</t>
    <phoneticPr fontId="3" type="noConversion"/>
  </si>
  <si>
    <t>基础医学</t>
    <phoneticPr fontId="3" type="noConversion"/>
  </si>
  <si>
    <t>厦门大学2027年推荐免试硕士研究生名单(临床医学)</t>
    <phoneticPr fontId="3" type="noConversion"/>
  </si>
  <si>
    <t>厦门大学2027年推荐免试硕士研究生名单(中医学)</t>
    <phoneticPr fontId="3" type="noConversion"/>
  </si>
  <si>
    <t>厦门大学2027年推荐免试硕士研究生名单(口腔医学)</t>
    <phoneticPr fontId="3" type="noConversion"/>
  </si>
  <si>
    <t>厦门大学2027年推荐免试硕士研究生名单(基础医学)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</si>
</sst>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" fillId="0" borderId="0" xfId="1" applyNumberFormat="1" applyAlignment="1">
      <alignment vertical="center"/>
    </xf>
    <xf numFmtId="176" fontId="1" fillId="0" borderId="1" xfId="1" applyNumberFormat="1" applyBorder="1" applyAlignment="1">
      <alignment horizontal="center" vertical="center" wrapText="1"/>
    </xf>
    <xf numFmtId="176" fontId="1" fillId="0" borderId="0" xfId="1" applyNumberFormat="1" applyAlignment="1">
      <alignment vertical="top" wrapText="1"/>
    </xf>
    <xf numFmtId="176" fontId="0" fillId="0" borderId="0" xfId="0" applyNumberFormat="1" applyAlignment="1">
      <alignment vertical="center"/>
    </xf>
    <xf numFmtId="177" fontId="1" fillId="0" borderId="0" xfId="1" applyNumberFormat="1" applyAlignment="1">
      <alignment vertical="center"/>
    </xf>
    <xf numFmtId="177" fontId="1" fillId="0" borderId="1" xfId="1" applyNumberFormat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vertical="center"/>
    </xf>
    <xf numFmtId="177" fontId="1" fillId="0" borderId="0" xfId="1" applyNumberFormat="1" applyAlignment="1">
      <alignment vertical="top" wrapText="1"/>
    </xf>
    <xf numFmtId="177" fontId="5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176" fontId="1" fillId="0" borderId="1" xfId="1" applyNumberFormat="1" applyFill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horizontal="center" vertical="center" wrapText="1"/>
    </xf>
    <xf numFmtId="177" fontId="1" fillId="0" borderId="1" xfId="1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4"/>
  <sheetViews>
    <sheetView tabSelected="1" workbookViewId="0">
      <selection activeCell="S10" sqref="S10"/>
    </sheetView>
  </sheetViews>
  <sheetFormatPr defaultColWidth="9" defaultRowHeight="13.5" x14ac:dyDescent="0.15"/>
  <cols>
    <col min="1" max="1" width="6.25" style="1" customWidth="1"/>
    <col min="2" max="3" width="9" style="1" customWidth="1"/>
    <col min="4" max="4" width="14.5" style="1" customWidth="1"/>
    <col min="5" max="5" width="7.875" style="1" customWidth="1"/>
    <col min="6" max="6" width="6" style="12" customWidth="1"/>
    <col min="7" max="8" width="9" style="1" customWidth="1"/>
    <col min="9" max="10" width="18.375" style="16" customWidth="1"/>
    <col min="11" max="11" width="11.625" style="16" customWidth="1"/>
    <col min="12" max="12" width="12.875" style="16" customWidth="1"/>
    <col min="13" max="13" width="6.375" style="1" customWidth="1"/>
    <col min="14" max="14" width="20.5" style="1" customWidth="1"/>
    <col min="15" max="16374" width="9" style="1" customWidth="1"/>
    <col min="16375" max="16384" width="9" style="1"/>
  </cols>
  <sheetData>
    <row r="1" spans="1:14" ht="26.25" customHeight="1" x14ac:dyDescent="0.15">
      <c r="A1" s="25" t="s">
        <v>203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24" customFormat="1" ht="42" customHeight="1" x14ac:dyDescent="0.15">
      <c r="A2" s="19" t="s">
        <v>199</v>
      </c>
      <c r="B2" s="20" t="s">
        <v>0</v>
      </c>
      <c r="C2" s="20" t="s">
        <v>1</v>
      </c>
      <c r="D2" s="20" t="s">
        <v>2</v>
      </c>
      <c r="E2" s="20" t="s">
        <v>3</v>
      </c>
      <c r="F2" s="21" t="s">
        <v>4</v>
      </c>
      <c r="G2" s="20" t="s">
        <v>5</v>
      </c>
      <c r="H2" s="19" t="s">
        <v>198</v>
      </c>
      <c r="I2" s="14" t="s">
        <v>195</v>
      </c>
      <c r="J2" s="14" t="s">
        <v>196</v>
      </c>
      <c r="K2" s="23" t="s">
        <v>6</v>
      </c>
      <c r="L2" s="22" t="s">
        <v>197</v>
      </c>
      <c r="M2" s="20" t="s">
        <v>7</v>
      </c>
      <c r="N2" s="20" t="s">
        <v>8</v>
      </c>
    </row>
    <row r="3" spans="1:14" s="7" customFormat="1" x14ac:dyDescent="0.15">
      <c r="A3" s="6">
        <v>1</v>
      </c>
      <c r="B3" s="6" t="s">
        <v>9</v>
      </c>
      <c r="C3" s="5" t="s">
        <v>200</v>
      </c>
      <c r="D3" s="6" t="s">
        <v>11</v>
      </c>
      <c r="E3" s="6" t="s">
        <v>12</v>
      </c>
      <c r="F3" s="6" t="s">
        <v>193</v>
      </c>
      <c r="G3" s="6">
        <v>529</v>
      </c>
      <c r="H3" s="6">
        <v>577</v>
      </c>
      <c r="I3" s="15">
        <v>92.994933333333336</v>
      </c>
      <c r="J3" s="15">
        <f>K3-I3</f>
        <v>2.75</v>
      </c>
      <c r="K3" s="15">
        <v>95.744933333333336</v>
      </c>
      <c r="L3" s="15">
        <v>3.9321000000000002</v>
      </c>
      <c r="M3" s="6">
        <v>1</v>
      </c>
      <c r="N3" s="6" t="s">
        <v>146</v>
      </c>
    </row>
    <row r="4" spans="1:14" s="7" customFormat="1" x14ac:dyDescent="0.15">
      <c r="A4" s="6">
        <v>2</v>
      </c>
      <c r="B4" s="6" t="s">
        <v>9</v>
      </c>
      <c r="C4" s="5" t="s">
        <v>200</v>
      </c>
      <c r="D4" s="6" t="s">
        <v>13</v>
      </c>
      <c r="E4" s="6" t="s">
        <v>14</v>
      </c>
      <c r="F4" s="6" t="s">
        <v>193</v>
      </c>
      <c r="G4" s="6">
        <v>501</v>
      </c>
      <c r="H4" s="6">
        <v>560</v>
      </c>
      <c r="I4" s="15">
        <v>91.816800000000001</v>
      </c>
      <c r="J4" s="15">
        <f t="shared" ref="J4:J67" si="0">K4-I4</f>
        <v>2.5999999999999943</v>
      </c>
      <c r="K4" s="15">
        <v>94.416799999999995</v>
      </c>
      <c r="L4" s="15">
        <v>3.8883000000000001</v>
      </c>
      <c r="M4" s="6">
        <v>2</v>
      </c>
      <c r="N4" s="6" t="s">
        <v>146</v>
      </c>
    </row>
    <row r="5" spans="1:14" s="7" customFormat="1" x14ac:dyDescent="0.15">
      <c r="A5" s="6">
        <v>3</v>
      </c>
      <c r="B5" s="6" t="s">
        <v>9</v>
      </c>
      <c r="C5" s="5" t="s">
        <v>200</v>
      </c>
      <c r="D5" s="6" t="s">
        <v>15</v>
      </c>
      <c r="E5" s="6" t="s">
        <v>16</v>
      </c>
      <c r="F5" s="6" t="s">
        <v>192</v>
      </c>
      <c r="G5" s="6">
        <v>531</v>
      </c>
      <c r="H5" s="6">
        <v>510</v>
      </c>
      <c r="I5" s="15">
        <v>92.237066666666649</v>
      </c>
      <c r="J5" s="15">
        <f t="shared" si="0"/>
        <v>1.6000000000000085</v>
      </c>
      <c r="K5" s="15">
        <v>93.837066666666658</v>
      </c>
      <c r="L5" s="15">
        <v>3.9098999999999999</v>
      </c>
      <c r="M5" s="6">
        <v>3</v>
      </c>
      <c r="N5" s="6" t="s">
        <v>146</v>
      </c>
    </row>
    <row r="6" spans="1:14" s="7" customFormat="1" x14ac:dyDescent="0.15">
      <c r="A6" s="6">
        <v>4</v>
      </c>
      <c r="B6" s="6" t="s">
        <v>9</v>
      </c>
      <c r="C6" s="5" t="s">
        <v>200</v>
      </c>
      <c r="D6" s="6" t="s">
        <v>17</v>
      </c>
      <c r="E6" s="6" t="s">
        <v>18</v>
      </c>
      <c r="F6" s="6" t="s">
        <v>192</v>
      </c>
      <c r="G6" s="6">
        <v>595</v>
      </c>
      <c r="H6" s="6">
        <v>598</v>
      </c>
      <c r="I6" s="15">
        <v>89.673066666666656</v>
      </c>
      <c r="J6" s="15">
        <f t="shared" si="0"/>
        <v>3.5</v>
      </c>
      <c r="K6" s="15">
        <v>93.173066666666656</v>
      </c>
      <c r="L6" s="15">
        <v>3.8534000000000002</v>
      </c>
      <c r="M6" s="6">
        <v>4</v>
      </c>
      <c r="N6" s="6" t="s">
        <v>146</v>
      </c>
    </row>
    <row r="7" spans="1:14" s="7" customFormat="1" x14ac:dyDescent="0.15">
      <c r="A7" s="6">
        <v>5</v>
      </c>
      <c r="B7" s="6" t="s">
        <v>9</v>
      </c>
      <c r="C7" s="5" t="s">
        <v>200</v>
      </c>
      <c r="D7" s="6" t="s">
        <v>19</v>
      </c>
      <c r="E7" s="6" t="s">
        <v>20</v>
      </c>
      <c r="F7" s="6" t="s">
        <v>193</v>
      </c>
      <c r="G7" s="6">
        <v>539</v>
      </c>
      <c r="H7" s="6">
        <v>491</v>
      </c>
      <c r="I7" s="15">
        <v>91.005333333333326</v>
      </c>
      <c r="J7" s="15">
        <f t="shared" si="0"/>
        <v>2.1000000000000085</v>
      </c>
      <c r="K7" s="15">
        <v>93.105333333333334</v>
      </c>
      <c r="L7" s="15">
        <v>3.8769999999999998</v>
      </c>
      <c r="M7" s="6">
        <v>5</v>
      </c>
      <c r="N7" s="6" t="s">
        <v>146</v>
      </c>
    </row>
    <row r="8" spans="1:14" s="7" customFormat="1" x14ac:dyDescent="0.15">
      <c r="A8" s="6">
        <v>6</v>
      </c>
      <c r="B8" s="6" t="s">
        <v>9</v>
      </c>
      <c r="C8" s="5" t="s">
        <v>200</v>
      </c>
      <c r="D8" s="6" t="s">
        <v>21</v>
      </c>
      <c r="E8" s="6" t="s">
        <v>22</v>
      </c>
      <c r="F8" s="6" t="s">
        <v>192</v>
      </c>
      <c r="G8" s="6">
        <v>548</v>
      </c>
      <c r="H8" s="6">
        <v>520</v>
      </c>
      <c r="I8" s="15">
        <v>90.967200000000005</v>
      </c>
      <c r="J8" s="15">
        <f t="shared" si="0"/>
        <v>2</v>
      </c>
      <c r="K8" s="15">
        <v>92.967200000000005</v>
      </c>
      <c r="L8" s="15">
        <v>3.8957000000000002</v>
      </c>
      <c r="M8" s="6">
        <v>6</v>
      </c>
      <c r="N8" s="6" t="s">
        <v>146</v>
      </c>
    </row>
    <row r="9" spans="1:14" s="7" customFormat="1" x14ac:dyDescent="0.15">
      <c r="A9" s="6">
        <v>7</v>
      </c>
      <c r="B9" s="6" t="s">
        <v>9</v>
      </c>
      <c r="C9" s="5" t="s">
        <v>200</v>
      </c>
      <c r="D9" s="6" t="s">
        <v>23</v>
      </c>
      <c r="E9" s="6" t="s">
        <v>24</v>
      </c>
      <c r="F9" s="6" t="s">
        <v>192</v>
      </c>
      <c r="G9" s="6">
        <v>672</v>
      </c>
      <c r="H9" s="6">
        <v>630</v>
      </c>
      <c r="I9" s="15">
        <v>89.306933333333333</v>
      </c>
      <c r="J9" s="15">
        <f t="shared" si="0"/>
        <v>2.5</v>
      </c>
      <c r="K9" s="15">
        <v>91.806933333333333</v>
      </c>
      <c r="L9" s="15">
        <v>3.8391000000000002</v>
      </c>
      <c r="M9" s="6">
        <v>7</v>
      </c>
      <c r="N9" s="6" t="s">
        <v>146</v>
      </c>
    </row>
    <row r="10" spans="1:14" s="7" customFormat="1" x14ac:dyDescent="0.15">
      <c r="A10" s="6">
        <v>8</v>
      </c>
      <c r="B10" s="6" t="s">
        <v>9</v>
      </c>
      <c r="C10" s="5" t="s">
        <v>200</v>
      </c>
      <c r="D10" s="6" t="s">
        <v>25</v>
      </c>
      <c r="E10" s="6" t="s">
        <v>26</v>
      </c>
      <c r="F10" s="6" t="s">
        <v>193</v>
      </c>
      <c r="G10" s="6" t="s">
        <v>10</v>
      </c>
      <c r="H10" s="6">
        <v>526</v>
      </c>
      <c r="I10" s="15">
        <v>87.789599999999993</v>
      </c>
      <c r="J10" s="15">
        <f t="shared" si="0"/>
        <v>3.2000000000000028</v>
      </c>
      <c r="K10" s="15">
        <v>90.989599999999996</v>
      </c>
      <c r="L10" s="15">
        <v>3.7801</v>
      </c>
      <c r="M10" s="6">
        <v>8</v>
      </c>
      <c r="N10" s="6" t="s">
        <v>146</v>
      </c>
    </row>
    <row r="11" spans="1:14" s="7" customFormat="1" x14ac:dyDescent="0.15">
      <c r="A11" s="6">
        <v>9</v>
      </c>
      <c r="B11" s="6" t="s">
        <v>9</v>
      </c>
      <c r="C11" s="5" t="s">
        <v>200</v>
      </c>
      <c r="D11" s="6" t="s">
        <v>27</v>
      </c>
      <c r="E11" s="6" t="s">
        <v>28</v>
      </c>
      <c r="F11" s="6" t="s">
        <v>192</v>
      </c>
      <c r="G11" s="6">
        <v>553</v>
      </c>
      <c r="H11" s="6">
        <v>529</v>
      </c>
      <c r="I11" s="15">
        <v>86.849066666666687</v>
      </c>
      <c r="J11" s="15">
        <f t="shared" si="0"/>
        <v>3.7999999999999972</v>
      </c>
      <c r="K11" s="15">
        <v>90.649066666666684</v>
      </c>
      <c r="L11" s="15">
        <v>3.7444000000000002</v>
      </c>
      <c r="M11" s="6">
        <v>9</v>
      </c>
      <c r="N11" s="6" t="s">
        <v>146</v>
      </c>
    </row>
    <row r="12" spans="1:14" s="7" customFormat="1" x14ac:dyDescent="0.15">
      <c r="A12" s="6">
        <v>10</v>
      </c>
      <c r="B12" s="6" t="s">
        <v>9</v>
      </c>
      <c r="C12" s="5" t="s">
        <v>200</v>
      </c>
      <c r="D12" s="6" t="s">
        <v>29</v>
      </c>
      <c r="E12" s="6" t="s">
        <v>30</v>
      </c>
      <c r="F12" s="6" t="s">
        <v>193</v>
      </c>
      <c r="G12" s="6">
        <v>547</v>
      </c>
      <c r="H12" s="6">
        <v>523</v>
      </c>
      <c r="I12" s="15">
        <v>89.730666666666679</v>
      </c>
      <c r="J12" s="15">
        <f t="shared" si="0"/>
        <v>0.20000000000000284</v>
      </c>
      <c r="K12" s="15">
        <v>89.930666666666681</v>
      </c>
      <c r="L12" s="15">
        <v>3.819</v>
      </c>
      <c r="M12" s="6">
        <v>10</v>
      </c>
      <c r="N12" s="6" t="s">
        <v>146</v>
      </c>
    </row>
    <row r="13" spans="1:14" s="7" customFormat="1" x14ac:dyDescent="0.15">
      <c r="A13" s="6">
        <v>11</v>
      </c>
      <c r="B13" s="6" t="s">
        <v>9</v>
      </c>
      <c r="C13" s="5" t="s">
        <v>200</v>
      </c>
      <c r="D13" s="6" t="s">
        <v>31</v>
      </c>
      <c r="E13" s="6" t="s">
        <v>32</v>
      </c>
      <c r="F13" s="6" t="s">
        <v>193</v>
      </c>
      <c r="G13" s="6">
        <v>553</v>
      </c>
      <c r="H13" s="6">
        <v>552</v>
      </c>
      <c r="I13" s="15">
        <v>87.321333333333342</v>
      </c>
      <c r="J13" s="15">
        <f t="shared" si="0"/>
        <v>2.5999999999999943</v>
      </c>
      <c r="K13" s="15">
        <v>89.921333333333337</v>
      </c>
      <c r="L13" s="15">
        <v>3.7805</v>
      </c>
      <c r="M13" s="6">
        <v>11</v>
      </c>
      <c r="N13" s="6" t="s">
        <v>146</v>
      </c>
    </row>
    <row r="14" spans="1:14" s="7" customFormat="1" x14ac:dyDescent="0.15">
      <c r="A14" s="6">
        <v>12</v>
      </c>
      <c r="B14" s="6" t="s">
        <v>9</v>
      </c>
      <c r="C14" s="5" t="s">
        <v>200</v>
      </c>
      <c r="D14" s="6" t="s">
        <v>33</v>
      </c>
      <c r="E14" s="6" t="s">
        <v>34</v>
      </c>
      <c r="F14" s="6" t="s">
        <v>192</v>
      </c>
      <c r="G14" s="6">
        <v>530</v>
      </c>
      <c r="H14" s="6">
        <v>492</v>
      </c>
      <c r="I14" s="15">
        <v>87.957599999999999</v>
      </c>
      <c r="J14" s="15">
        <f t="shared" si="0"/>
        <v>1.0499999999999972</v>
      </c>
      <c r="K14" s="15">
        <v>89.007599999999996</v>
      </c>
      <c r="L14" s="15">
        <v>3.7930999999999999</v>
      </c>
      <c r="M14" s="6">
        <v>12</v>
      </c>
      <c r="N14" s="6" t="s">
        <v>146</v>
      </c>
    </row>
    <row r="15" spans="1:14" s="7" customFormat="1" x14ac:dyDescent="0.15">
      <c r="A15" s="6">
        <v>13</v>
      </c>
      <c r="B15" s="6" t="s">
        <v>9</v>
      </c>
      <c r="C15" s="5" t="s">
        <v>200</v>
      </c>
      <c r="D15" s="6" t="s">
        <v>35</v>
      </c>
      <c r="E15" s="6" t="s">
        <v>36</v>
      </c>
      <c r="F15" s="6" t="s">
        <v>192</v>
      </c>
      <c r="G15" s="6">
        <v>565</v>
      </c>
      <c r="H15" s="6">
        <v>531</v>
      </c>
      <c r="I15" s="15">
        <v>85.050933333333347</v>
      </c>
      <c r="J15" s="15">
        <f t="shared" si="0"/>
        <v>3.8499999999999943</v>
      </c>
      <c r="K15" s="15">
        <v>88.900933333333342</v>
      </c>
      <c r="L15" s="15">
        <v>3.7031000000000001</v>
      </c>
      <c r="M15" s="6">
        <v>13</v>
      </c>
      <c r="N15" s="6" t="s">
        <v>146</v>
      </c>
    </row>
    <row r="16" spans="1:14" s="7" customFormat="1" x14ac:dyDescent="0.15">
      <c r="A16" s="6">
        <v>14</v>
      </c>
      <c r="B16" s="6" t="s">
        <v>9</v>
      </c>
      <c r="C16" s="5" t="s">
        <v>200</v>
      </c>
      <c r="D16" s="6" t="s">
        <v>37</v>
      </c>
      <c r="E16" s="6" t="s">
        <v>38</v>
      </c>
      <c r="F16" s="6" t="s">
        <v>192</v>
      </c>
      <c r="G16" s="6">
        <v>539</v>
      </c>
      <c r="H16" s="6">
        <v>507</v>
      </c>
      <c r="I16" s="15">
        <v>86.751999999999981</v>
      </c>
      <c r="J16" s="15">
        <f t="shared" si="0"/>
        <v>2</v>
      </c>
      <c r="K16" s="15">
        <v>88.751999999999981</v>
      </c>
      <c r="L16" s="15">
        <v>3.7719999999999998</v>
      </c>
      <c r="M16" s="6">
        <v>14</v>
      </c>
      <c r="N16" s="6" t="s">
        <v>146</v>
      </c>
    </row>
    <row r="17" spans="1:14" s="7" customFormat="1" x14ac:dyDescent="0.15">
      <c r="A17" s="6">
        <v>15</v>
      </c>
      <c r="B17" s="6" t="s">
        <v>9</v>
      </c>
      <c r="C17" s="5" t="s">
        <v>200</v>
      </c>
      <c r="D17" s="6" t="s">
        <v>39</v>
      </c>
      <c r="E17" s="6" t="s">
        <v>40</v>
      </c>
      <c r="F17" s="6" t="s">
        <v>193</v>
      </c>
      <c r="G17" s="6">
        <v>555</v>
      </c>
      <c r="H17" s="6">
        <v>494</v>
      </c>
      <c r="I17" s="15">
        <v>87.42586666666665</v>
      </c>
      <c r="J17" s="15">
        <f t="shared" si="0"/>
        <v>0.40000000000000568</v>
      </c>
      <c r="K17" s="15">
        <v>87.825866666666656</v>
      </c>
      <c r="L17" s="15">
        <v>3.7677</v>
      </c>
      <c r="M17" s="6">
        <v>15</v>
      </c>
      <c r="N17" s="6" t="s">
        <v>146</v>
      </c>
    </row>
    <row r="18" spans="1:14" s="7" customFormat="1" x14ac:dyDescent="0.15">
      <c r="A18" s="6">
        <v>16</v>
      </c>
      <c r="B18" s="6" t="s">
        <v>9</v>
      </c>
      <c r="C18" s="5" t="s">
        <v>200</v>
      </c>
      <c r="D18" s="6" t="s">
        <v>41</v>
      </c>
      <c r="E18" s="6" t="s">
        <v>42</v>
      </c>
      <c r="F18" s="6" t="s">
        <v>192</v>
      </c>
      <c r="G18" s="6">
        <v>508</v>
      </c>
      <c r="H18" s="6">
        <v>473</v>
      </c>
      <c r="I18" s="15">
        <v>86.189599999999999</v>
      </c>
      <c r="J18" s="15">
        <f t="shared" si="0"/>
        <v>1.5499999999999972</v>
      </c>
      <c r="K18" s="15">
        <v>87.739599999999996</v>
      </c>
      <c r="L18" s="15">
        <v>3.7201</v>
      </c>
      <c r="M18" s="6">
        <v>16</v>
      </c>
      <c r="N18" s="6" t="s">
        <v>147</v>
      </c>
    </row>
    <row r="19" spans="1:14" s="8" customFormat="1" x14ac:dyDescent="0.15">
      <c r="A19" s="5">
        <v>17</v>
      </c>
      <c r="B19" s="5" t="s">
        <v>9</v>
      </c>
      <c r="C19" s="5" t="s">
        <v>200</v>
      </c>
      <c r="D19" s="5" t="s">
        <v>43</v>
      </c>
      <c r="E19" s="5" t="s">
        <v>44</v>
      </c>
      <c r="F19" s="5" t="s">
        <v>192</v>
      </c>
      <c r="G19" s="5">
        <v>491</v>
      </c>
      <c r="H19" s="5">
        <v>519</v>
      </c>
      <c r="I19" s="18">
        <v>87.462933333333339</v>
      </c>
      <c r="J19" s="18">
        <f t="shared" si="0"/>
        <v>0.25</v>
      </c>
      <c r="K19" s="18">
        <v>87.712933333333339</v>
      </c>
      <c r="L19" s="18">
        <v>3.7926000000000002</v>
      </c>
      <c r="M19" s="5">
        <v>17</v>
      </c>
      <c r="N19" s="5" t="s">
        <v>146</v>
      </c>
    </row>
    <row r="20" spans="1:14" s="7" customFormat="1" x14ac:dyDescent="0.15">
      <c r="A20" s="6">
        <v>18</v>
      </c>
      <c r="B20" s="6" t="s">
        <v>9</v>
      </c>
      <c r="C20" s="5" t="s">
        <v>200</v>
      </c>
      <c r="D20" s="6" t="s">
        <v>45</v>
      </c>
      <c r="E20" s="6" t="s">
        <v>46</v>
      </c>
      <c r="F20" s="6" t="s">
        <v>193</v>
      </c>
      <c r="G20" s="6" t="s">
        <v>10</v>
      </c>
      <c r="H20" s="6">
        <v>519</v>
      </c>
      <c r="I20" s="15">
        <v>87.409333333333336</v>
      </c>
      <c r="J20" s="15">
        <f t="shared" si="0"/>
        <v>9.9999999999994316E-2</v>
      </c>
      <c r="K20" s="15">
        <v>87.509333333333331</v>
      </c>
      <c r="L20" s="15">
        <v>3.7435</v>
      </c>
      <c r="M20" s="6">
        <v>18</v>
      </c>
      <c r="N20" s="6" t="s">
        <v>146</v>
      </c>
    </row>
    <row r="21" spans="1:14" s="7" customFormat="1" x14ac:dyDescent="0.15">
      <c r="A21" s="6">
        <v>19</v>
      </c>
      <c r="B21" s="6" t="s">
        <v>9</v>
      </c>
      <c r="C21" s="5" t="s">
        <v>200</v>
      </c>
      <c r="D21" s="6" t="s">
        <v>47</v>
      </c>
      <c r="E21" s="6" t="s">
        <v>48</v>
      </c>
      <c r="F21" s="6" t="s">
        <v>192</v>
      </c>
      <c r="G21" s="6">
        <v>582</v>
      </c>
      <c r="H21" s="6">
        <v>517</v>
      </c>
      <c r="I21" s="15">
        <v>87.147733333333335</v>
      </c>
      <c r="J21" s="15">
        <f t="shared" si="0"/>
        <v>0.15000000000000568</v>
      </c>
      <c r="K21" s="15">
        <v>87.297733333333341</v>
      </c>
      <c r="L21" s="15">
        <v>3.7764000000000002</v>
      </c>
      <c r="M21" s="6">
        <v>19</v>
      </c>
      <c r="N21" s="6" t="s">
        <v>147</v>
      </c>
    </row>
    <row r="22" spans="1:14" s="7" customFormat="1" x14ac:dyDescent="0.15">
      <c r="A22" s="6">
        <v>20</v>
      </c>
      <c r="B22" s="6" t="s">
        <v>9</v>
      </c>
      <c r="C22" s="5" t="s">
        <v>200</v>
      </c>
      <c r="D22" s="6" t="s">
        <v>49</v>
      </c>
      <c r="E22" s="6" t="s">
        <v>50</v>
      </c>
      <c r="F22" s="6" t="s">
        <v>192</v>
      </c>
      <c r="G22" s="6">
        <v>504</v>
      </c>
      <c r="H22" s="6">
        <v>521</v>
      </c>
      <c r="I22" s="15">
        <v>86.049866666666674</v>
      </c>
      <c r="J22" s="15">
        <f t="shared" si="0"/>
        <v>1.2000000000000028</v>
      </c>
      <c r="K22" s="15">
        <v>87.249866666666676</v>
      </c>
      <c r="L22" s="15">
        <v>3.7317</v>
      </c>
      <c r="M22" s="6">
        <v>20</v>
      </c>
      <c r="N22" s="6" t="s">
        <v>146</v>
      </c>
    </row>
    <row r="23" spans="1:14" s="7" customFormat="1" x14ac:dyDescent="0.15">
      <c r="A23" s="6">
        <v>21</v>
      </c>
      <c r="B23" s="6" t="s">
        <v>9</v>
      </c>
      <c r="C23" s="5" t="s">
        <v>200</v>
      </c>
      <c r="D23" s="6" t="s">
        <v>51</v>
      </c>
      <c r="E23" s="6" t="s">
        <v>52</v>
      </c>
      <c r="F23" s="6" t="s">
        <v>192</v>
      </c>
      <c r="G23" s="6">
        <v>615</v>
      </c>
      <c r="H23" s="6">
        <v>587</v>
      </c>
      <c r="I23" s="15">
        <v>86.317866666666674</v>
      </c>
      <c r="J23" s="15">
        <f t="shared" si="0"/>
        <v>0.29999999999999716</v>
      </c>
      <c r="K23" s="15">
        <v>86.617866666666671</v>
      </c>
      <c r="L23" s="15">
        <v>3.7172000000000001</v>
      </c>
      <c r="M23" s="6">
        <v>21</v>
      </c>
      <c r="N23" s="6" t="s">
        <v>146</v>
      </c>
    </row>
    <row r="24" spans="1:14" s="7" customFormat="1" x14ac:dyDescent="0.15">
      <c r="A24" s="6">
        <v>22</v>
      </c>
      <c r="B24" s="6" t="s">
        <v>9</v>
      </c>
      <c r="C24" s="5" t="s">
        <v>200</v>
      </c>
      <c r="D24" s="6" t="s">
        <v>53</v>
      </c>
      <c r="E24" s="6" t="s">
        <v>54</v>
      </c>
      <c r="F24" s="6" t="s">
        <v>193</v>
      </c>
      <c r="G24" s="6" t="s">
        <v>10</v>
      </c>
      <c r="H24" s="6">
        <v>510</v>
      </c>
      <c r="I24" s="15">
        <v>83.970333333333315</v>
      </c>
      <c r="J24" s="15">
        <f t="shared" si="0"/>
        <v>2.3500000000000085</v>
      </c>
      <c r="K24" s="15">
        <v>86.320333333333323</v>
      </c>
      <c r="L24" s="15">
        <v>3.5956999999999999</v>
      </c>
      <c r="M24" s="6">
        <v>22</v>
      </c>
      <c r="N24" s="6" t="s">
        <v>148</v>
      </c>
    </row>
    <row r="25" spans="1:14" s="7" customFormat="1" x14ac:dyDescent="0.15">
      <c r="A25" s="6">
        <v>23</v>
      </c>
      <c r="B25" s="6" t="s">
        <v>9</v>
      </c>
      <c r="C25" s="5" t="s">
        <v>200</v>
      </c>
      <c r="D25" s="6" t="s">
        <v>55</v>
      </c>
      <c r="E25" s="6" t="s">
        <v>56</v>
      </c>
      <c r="F25" s="6" t="s">
        <v>193</v>
      </c>
      <c r="G25" s="6">
        <v>621</v>
      </c>
      <c r="H25" s="6">
        <v>619</v>
      </c>
      <c r="I25" s="15">
        <v>85.388533333333328</v>
      </c>
      <c r="J25" s="15">
        <f t="shared" si="0"/>
        <v>0.84999999999999432</v>
      </c>
      <c r="K25" s="15">
        <v>86.238533333333322</v>
      </c>
      <c r="L25" s="15">
        <v>3.7037</v>
      </c>
      <c r="M25" s="6">
        <v>23</v>
      </c>
      <c r="N25" s="6" t="s">
        <v>146</v>
      </c>
    </row>
    <row r="26" spans="1:14" s="7" customFormat="1" x14ac:dyDescent="0.15">
      <c r="A26" s="6">
        <v>24</v>
      </c>
      <c r="B26" s="6" t="s">
        <v>9</v>
      </c>
      <c r="C26" s="5" t="s">
        <v>200</v>
      </c>
      <c r="D26" s="6" t="s">
        <v>57</v>
      </c>
      <c r="E26" s="6" t="s">
        <v>58</v>
      </c>
      <c r="F26" s="6" t="s">
        <v>193</v>
      </c>
      <c r="G26" s="6">
        <v>542</v>
      </c>
      <c r="H26" s="6">
        <v>555</v>
      </c>
      <c r="I26" s="15">
        <v>86.206666666666678</v>
      </c>
      <c r="J26" s="15">
        <f t="shared" si="0"/>
        <v>0</v>
      </c>
      <c r="K26" s="15">
        <v>86.206666666666678</v>
      </c>
      <c r="L26" s="15">
        <v>3.7025000000000001</v>
      </c>
      <c r="M26" s="6">
        <v>24</v>
      </c>
      <c r="N26" s="6" t="s">
        <v>148</v>
      </c>
    </row>
    <row r="27" spans="1:14" s="7" customFormat="1" x14ac:dyDescent="0.15">
      <c r="A27" s="6">
        <v>25</v>
      </c>
      <c r="B27" s="6" t="s">
        <v>9</v>
      </c>
      <c r="C27" s="5" t="s">
        <v>200</v>
      </c>
      <c r="D27" s="6" t="s">
        <v>59</v>
      </c>
      <c r="E27" s="6" t="s">
        <v>60</v>
      </c>
      <c r="F27" s="6" t="s">
        <v>193</v>
      </c>
      <c r="G27" s="6">
        <v>545</v>
      </c>
      <c r="H27" s="6">
        <v>495</v>
      </c>
      <c r="I27" s="15">
        <v>85.943733333333327</v>
      </c>
      <c r="J27" s="15">
        <f t="shared" si="0"/>
        <v>9.9999999999994316E-2</v>
      </c>
      <c r="K27" s="15">
        <v>86.043733333333321</v>
      </c>
      <c r="L27" s="15">
        <v>3.7099000000000002</v>
      </c>
      <c r="M27" s="6">
        <v>25</v>
      </c>
      <c r="N27" s="6" t="s">
        <v>148</v>
      </c>
    </row>
    <row r="28" spans="1:14" s="7" customFormat="1" x14ac:dyDescent="0.15">
      <c r="A28" s="6">
        <v>26</v>
      </c>
      <c r="B28" s="6" t="s">
        <v>9</v>
      </c>
      <c r="C28" s="5" t="s">
        <v>200</v>
      </c>
      <c r="D28" s="6" t="s">
        <v>61</v>
      </c>
      <c r="E28" s="6" t="s">
        <v>62</v>
      </c>
      <c r="F28" s="6" t="s">
        <v>192</v>
      </c>
      <c r="G28" s="6">
        <v>533</v>
      </c>
      <c r="H28" s="6">
        <v>444</v>
      </c>
      <c r="I28" s="15">
        <v>85.193333333333328</v>
      </c>
      <c r="J28" s="15">
        <f t="shared" si="0"/>
        <v>0.70000000000000284</v>
      </c>
      <c r="K28" s="15">
        <v>85.893333333333331</v>
      </c>
      <c r="L28" s="15">
        <v>3.6379999999999999</v>
      </c>
      <c r="M28" s="6">
        <v>26</v>
      </c>
      <c r="N28" s="6" t="s">
        <v>146</v>
      </c>
    </row>
    <row r="29" spans="1:14" s="7" customFormat="1" x14ac:dyDescent="0.15">
      <c r="A29" s="6">
        <v>27</v>
      </c>
      <c r="B29" s="6" t="s">
        <v>9</v>
      </c>
      <c r="C29" s="5" t="s">
        <v>200</v>
      </c>
      <c r="D29" s="6" t="s">
        <v>63</v>
      </c>
      <c r="E29" s="6" t="s">
        <v>64</v>
      </c>
      <c r="F29" s="6" t="s">
        <v>192</v>
      </c>
      <c r="G29" s="6">
        <v>510</v>
      </c>
      <c r="H29" s="6">
        <v>482</v>
      </c>
      <c r="I29" s="15">
        <v>84.791333333333327</v>
      </c>
      <c r="J29" s="15">
        <f t="shared" si="0"/>
        <v>0.59999999999999432</v>
      </c>
      <c r="K29" s="15">
        <v>85.391333333333321</v>
      </c>
      <c r="L29" s="15">
        <v>3.6778</v>
      </c>
      <c r="M29" s="6">
        <v>27</v>
      </c>
      <c r="N29" s="6" t="s">
        <v>146</v>
      </c>
    </row>
    <row r="30" spans="1:14" s="7" customFormat="1" x14ac:dyDescent="0.15">
      <c r="A30" s="6">
        <v>28</v>
      </c>
      <c r="B30" s="6" t="s">
        <v>9</v>
      </c>
      <c r="C30" s="5" t="s">
        <v>200</v>
      </c>
      <c r="D30" s="6" t="s">
        <v>65</v>
      </c>
      <c r="E30" s="6" t="s">
        <v>66</v>
      </c>
      <c r="F30" s="6" t="s">
        <v>192</v>
      </c>
      <c r="G30" s="6" t="s">
        <v>10</v>
      </c>
      <c r="H30" s="6">
        <v>495</v>
      </c>
      <c r="I30" s="15">
        <v>84.971666666666664</v>
      </c>
      <c r="J30" s="15">
        <f t="shared" si="0"/>
        <v>0.34999999999999432</v>
      </c>
      <c r="K30" s="15">
        <v>85.321666666666658</v>
      </c>
      <c r="L30" s="15">
        <v>3.6745000000000001</v>
      </c>
      <c r="M30" s="6">
        <v>28</v>
      </c>
      <c r="N30" s="6" t="s">
        <v>147</v>
      </c>
    </row>
    <row r="31" spans="1:14" s="7" customFormat="1" x14ac:dyDescent="0.15">
      <c r="A31" s="6">
        <v>29</v>
      </c>
      <c r="B31" s="6" t="s">
        <v>9</v>
      </c>
      <c r="C31" s="5" t="s">
        <v>200</v>
      </c>
      <c r="D31" s="6" t="s">
        <v>67</v>
      </c>
      <c r="E31" s="6" t="s">
        <v>68</v>
      </c>
      <c r="F31" s="6" t="s">
        <v>192</v>
      </c>
      <c r="G31" s="6" t="s">
        <v>10</v>
      </c>
      <c r="H31" s="6">
        <v>566</v>
      </c>
      <c r="I31" s="15">
        <v>84.981999999999999</v>
      </c>
      <c r="J31" s="15">
        <f t="shared" si="0"/>
        <v>9.9999999999994316E-2</v>
      </c>
      <c r="K31" s="15">
        <v>85.081999999999994</v>
      </c>
      <c r="L31" s="15">
        <v>3.6701999999999999</v>
      </c>
      <c r="M31" s="6">
        <v>29</v>
      </c>
      <c r="N31" s="6" t="s">
        <v>146</v>
      </c>
    </row>
    <row r="32" spans="1:14" s="7" customFormat="1" x14ac:dyDescent="0.15">
      <c r="A32" s="6">
        <v>30</v>
      </c>
      <c r="B32" s="6" t="s">
        <v>9</v>
      </c>
      <c r="C32" s="5" t="s">
        <v>200</v>
      </c>
      <c r="D32" s="6" t="s">
        <v>69</v>
      </c>
      <c r="E32" s="6" t="s">
        <v>70</v>
      </c>
      <c r="F32" s="6" t="s">
        <v>192</v>
      </c>
      <c r="G32" s="6">
        <v>463</v>
      </c>
      <c r="H32" s="6">
        <v>520</v>
      </c>
      <c r="I32" s="15">
        <v>84.027333333333331</v>
      </c>
      <c r="J32" s="15">
        <f t="shared" si="0"/>
        <v>0.95000000000000284</v>
      </c>
      <c r="K32" s="15">
        <v>84.977333333333334</v>
      </c>
      <c r="L32" s="15">
        <v>3.6173999999999999</v>
      </c>
      <c r="M32" s="6">
        <v>30</v>
      </c>
      <c r="N32" s="6" t="s">
        <v>146</v>
      </c>
    </row>
    <row r="33" spans="1:14" s="7" customFormat="1" x14ac:dyDescent="0.15">
      <c r="A33" s="6">
        <v>31</v>
      </c>
      <c r="B33" s="6" t="s">
        <v>9</v>
      </c>
      <c r="C33" s="5" t="s">
        <v>200</v>
      </c>
      <c r="D33" s="6" t="s">
        <v>71</v>
      </c>
      <c r="E33" s="6" t="s">
        <v>72</v>
      </c>
      <c r="F33" s="6" t="s">
        <v>193</v>
      </c>
      <c r="G33" s="6">
        <v>500</v>
      </c>
      <c r="H33" s="6">
        <v>437</v>
      </c>
      <c r="I33" s="15">
        <v>84.72466666666665</v>
      </c>
      <c r="J33" s="15">
        <f t="shared" si="0"/>
        <v>0.20000000000000284</v>
      </c>
      <c r="K33" s="15">
        <v>84.924666666666653</v>
      </c>
      <c r="L33" s="15">
        <v>3.6177999999999999</v>
      </c>
      <c r="M33" s="6">
        <v>31</v>
      </c>
      <c r="N33" s="6" t="s">
        <v>147</v>
      </c>
    </row>
    <row r="34" spans="1:14" s="7" customFormat="1" x14ac:dyDescent="0.15">
      <c r="A34" s="6">
        <v>32</v>
      </c>
      <c r="B34" s="6" t="s">
        <v>9</v>
      </c>
      <c r="C34" s="5" t="s">
        <v>200</v>
      </c>
      <c r="D34" s="6" t="s">
        <v>73</v>
      </c>
      <c r="E34" s="6" t="s">
        <v>74</v>
      </c>
      <c r="F34" s="6" t="s">
        <v>192</v>
      </c>
      <c r="G34" s="6">
        <v>617</v>
      </c>
      <c r="H34" s="6">
        <v>553</v>
      </c>
      <c r="I34" s="15">
        <v>83.943333333333328</v>
      </c>
      <c r="J34" s="15">
        <f t="shared" si="0"/>
        <v>0.90000000000000568</v>
      </c>
      <c r="K34" s="15">
        <v>84.843333333333334</v>
      </c>
      <c r="L34" s="15">
        <v>3.5609999999999999</v>
      </c>
      <c r="M34" s="6">
        <v>32</v>
      </c>
      <c r="N34" s="6" t="s">
        <v>147</v>
      </c>
    </row>
    <row r="35" spans="1:14" s="7" customFormat="1" x14ac:dyDescent="0.15">
      <c r="A35" s="6">
        <v>33</v>
      </c>
      <c r="B35" s="6" t="s">
        <v>9</v>
      </c>
      <c r="C35" s="5" t="s">
        <v>200</v>
      </c>
      <c r="D35" s="6" t="s">
        <v>75</v>
      </c>
      <c r="E35" s="6" t="s">
        <v>76</v>
      </c>
      <c r="F35" s="6" t="s">
        <v>193</v>
      </c>
      <c r="G35" s="6">
        <v>537</v>
      </c>
      <c r="H35" s="6">
        <v>532</v>
      </c>
      <c r="I35" s="15">
        <v>84.631</v>
      </c>
      <c r="J35" s="15">
        <f t="shared" si="0"/>
        <v>4.9999999999997158E-2</v>
      </c>
      <c r="K35" s="15">
        <v>84.680999999999997</v>
      </c>
      <c r="L35" s="15">
        <v>3.6031</v>
      </c>
      <c r="M35" s="6">
        <v>33</v>
      </c>
      <c r="N35" s="6" t="s">
        <v>147</v>
      </c>
    </row>
    <row r="36" spans="1:14" s="7" customFormat="1" x14ac:dyDescent="0.15">
      <c r="A36" s="6">
        <v>34</v>
      </c>
      <c r="B36" s="6" t="s">
        <v>9</v>
      </c>
      <c r="C36" s="5" t="s">
        <v>200</v>
      </c>
      <c r="D36" s="6" t="s">
        <v>77</v>
      </c>
      <c r="E36" s="6" t="s">
        <v>78</v>
      </c>
      <c r="F36" s="6" t="s">
        <v>192</v>
      </c>
      <c r="G36" s="6">
        <v>579</v>
      </c>
      <c r="H36" s="6">
        <v>570</v>
      </c>
      <c r="I36" s="15">
        <v>84.072666666666663</v>
      </c>
      <c r="J36" s="15">
        <f t="shared" si="0"/>
        <v>0.59999999999999432</v>
      </c>
      <c r="K36" s="15">
        <v>84.672666666666657</v>
      </c>
      <c r="L36" s="15">
        <v>3.6006</v>
      </c>
      <c r="M36" s="6">
        <v>34</v>
      </c>
      <c r="N36" s="6" t="s">
        <v>147</v>
      </c>
    </row>
    <row r="37" spans="1:14" s="7" customFormat="1" x14ac:dyDescent="0.15">
      <c r="A37" s="6">
        <v>35</v>
      </c>
      <c r="B37" s="6" t="s">
        <v>9</v>
      </c>
      <c r="C37" s="5" t="s">
        <v>200</v>
      </c>
      <c r="D37" s="6" t="s">
        <v>79</v>
      </c>
      <c r="E37" s="6" t="s">
        <v>80</v>
      </c>
      <c r="F37" s="6" t="s">
        <v>193</v>
      </c>
      <c r="G37" s="6">
        <v>519</v>
      </c>
      <c r="H37" s="6">
        <v>439</v>
      </c>
      <c r="I37" s="15">
        <v>84.652333333333331</v>
      </c>
      <c r="J37" s="15">
        <f t="shared" si="0"/>
        <v>0</v>
      </c>
      <c r="K37" s="15">
        <v>84.652333333333331</v>
      </c>
      <c r="L37" s="15">
        <v>3.5838999999999999</v>
      </c>
      <c r="M37" s="6">
        <v>35</v>
      </c>
      <c r="N37" s="6" t="s">
        <v>147</v>
      </c>
    </row>
    <row r="38" spans="1:14" s="7" customFormat="1" x14ac:dyDescent="0.15">
      <c r="A38" s="6">
        <v>36</v>
      </c>
      <c r="B38" s="6" t="s">
        <v>9</v>
      </c>
      <c r="C38" s="5" t="s">
        <v>200</v>
      </c>
      <c r="D38" s="6" t="s">
        <v>81</v>
      </c>
      <c r="E38" s="6" t="s">
        <v>82</v>
      </c>
      <c r="F38" s="6" t="s">
        <v>193</v>
      </c>
      <c r="G38" s="6">
        <v>500</v>
      </c>
      <c r="H38" s="6">
        <v>476</v>
      </c>
      <c r="I38" s="15">
        <v>82.506000000000014</v>
      </c>
      <c r="J38" s="15">
        <f t="shared" si="0"/>
        <v>2</v>
      </c>
      <c r="K38" s="15">
        <v>84.506000000000014</v>
      </c>
      <c r="L38" s="15">
        <v>3.4546000000000001</v>
      </c>
      <c r="M38" s="6">
        <v>36</v>
      </c>
      <c r="N38" s="6" t="s">
        <v>147</v>
      </c>
    </row>
    <row r="39" spans="1:14" s="7" customFormat="1" x14ac:dyDescent="0.15">
      <c r="A39" s="6">
        <v>37</v>
      </c>
      <c r="B39" s="6" t="s">
        <v>9</v>
      </c>
      <c r="C39" s="5" t="s">
        <v>200</v>
      </c>
      <c r="D39" s="6" t="s">
        <v>83</v>
      </c>
      <c r="E39" s="6" t="s">
        <v>84</v>
      </c>
      <c r="F39" s="6" t="s">
        <v>192</v>
      </c>
      <c r="G39" s="6" t="s">
        <v>10</v>
      </c>
      <c r="H39" s="6">
        <v>506</v>
      </c>
      <c r="I39" s="15">
        <v>83.598666666666674</v>
      </c>
      <c r="J39" s="15">
        <f t="shared" si="0"/>
        <v>0.79999999999999716</v>
      </c>
      <c r="K39" s="15">
        <v>84.398666666666671</v>
      </c>
      <c r="L39" s="15">
        <v>3.6012</v>
      </c>
      <c r="M39" s="6">
        <v>37</v>
      </c>
      <c r="N39" s="6" t="s">
        <v>147</v>
      </c>
    </row>
    <row r="40" spans="1:14" s="7" customFormat="1" x14ac:dyDescent="0.15">
      <c r="A40" s="6">
        <v>38</v>
      </c>
      <c r="B40" s="6" t="s">
        <v>9</v>
      </c>
      <c r="C40" s="5" t="s">
        <v>200</v>
      </c>
      <c r="D40" s="6" t="s">
        <v>85</v>
      </c>
      <c r="E40" s="6" t="s">
        <v>86</v>
      </c>
      <c r="F40" s="6" t="s">
        <v>193</v>
      </c>
      <c r="G40" s="6">
        <v>475</v>
      </c>
      <c r="H40" s="6">
        <v>481</v>
      </c>
      <c r="I40" s="15">
        <v>82.819333333333319</v>
      </c>
      <c r="J40" s="15">
        <f t="shared" si="0"/>
        <v>1.5</v>
      </c>
      <c r="K40" s="15">
        <v>84.319333333333319</v>
      </c>
      <c r="L40" s="15">
        <v>3.4645999999999999</v>
      </c>
      <c r="M40" s="6">
        <v>38</v>
      </c>
      <c r="N40" s="6" t="s">
        <v>147</v>
      </c>
    </row>
    <row r="41" spans="1:14" s="7" customFormat="1" x14ac:dyDescent="0.15">
      <c r="A41" s="6">
        <v>39</v>
      </c>
      <c r="B41" s="6" t="s">
        <v>9</v>
      </c>
      <c r="C41" s="5" t="s">
        <v>200</v>
      </c>
      <c r="D41" s="6" t="s">
        <v>87</v>
      </c>
      <c r="E41" s="6" t="s">
        <v>88</v>
      </c>
      <c r="F41" s="6" t="s">
        <v>192</v>
      </c>
      <c r="G41" s="6">
        <v>593</v>
      </c>
      <c r="H41" s="6">
        <v>542</v>
      </c>
      <c r="I41" s="15">
        <v>84.021333333333331</v>
      </c>
      <c r="J41" s="15">
        <f t="shared" si="0"/>
        <v>0.25</v>
      </c>
      <c r="K41" s="15">
        <v>84.271333333333331</v>
      </c>
      <c r="L41" s="15">
        <v>3.6168</v>
      </c>
      <c r="M41" s="6">
        <v>39</v>
      </c>
      <c r="N41" s="6" t="s">
        <v>147</v>
      </c>
    </row>
    <row r="42" spans="1:14" s="7" customFormat="1" x14ac:dyDescent="0.15">
      <c r="A42" s="6">
        <v>40</v>
      </c>
      <c r="B42" s="6" t="s">
        <v>9</v>
      </c>
      <c r="C42" s="5" t="s">
        <v>200</v>
      </c>
      <c r="D42" s="6" t="s">
        <v>89</v>
      </c>
      <c r="E42" s="6" t="s">
        <v>90</v>
      </c>
      <c r="F42" s="6" t="s">
        <v>192</v>
      </c>
      <c r="G42" s="6" t="s">
        <v>10</v>
      </c>
      <c r="H42" s="6">
        <v>540</v>
      </c>
      <c r="I42" s="15">
        <v>83.409666666666652</v>
      </c>
      <c r="J42" s="15">
        <f t="shared" si="0"/>
        <v>0.75</v>
      </c>
      <c r="K42" s="15">
        <v>84.159666666666652</v>
      </c>
      <c r="L42" s="15">
        <v>3.5503</v>
      </c>
      <c r="M42" s="6">
        <v>40</v>
      </c>
      <c r="N42" s="6" t="s">
        <v>147</v>
      </c>
    </row>
    <row r="43" spans="1:14" s="7" customFormat="1" x14ac:dyDescent="0.15">
      <c r="A43" s="6">
        <v>41</v>
      </c>
      <c r="B43" s="6" t="s">
        <v>9</v>
      </c>
      <c r="C43" s="5" t="s">
        <v>200</v>
      </c>
      <c r="D43" s="6" t="s">
        <v>91</v>
      </c>
      <c r="E43" s="6" t="s">
        <v>92</v>
      </c>
      <c r="F43" s="6" t="s">
        <v>192</v>
      </c>
      <c r="G43" s="6">
        <v>528</v>
      </c>
      <c r="H43" s="6">
        <v>506</v>
      </c>
      <c r="I43" s="15">
        <v>83.631</v>
      </c>
      <c r="J43" s="15">
        <f t="shared" si="0"/>
        <v>0.45000000000000284</v>
      </c>
      <c r="K43" s="15">
        <v>84.081000000000003</v>
      </c>
      <c r="L43" s="15">
        <v>3.5670999999999999</v>
      </c>
      <c r="M43" s="6">
        <v>41</v>
      </c>
      <c r="N43" s="6" t="s">
        <v>147</v>
      </c>
    </row>
    <row r="44" spans="1:14" s="7" customFormat="1" x14ac:dyDescent="0.15">
      <c r="A44" s="6">
        <v>42</v>
      </c>
      <c r="B44" s="6" t="s">
        <v>9</v>
      </c>
      <c r="C44" s="5" t="s">
        <v>200</v>
      </c>
      <c r="D44" s="6" t="s">
        <v>93</v>
      </c>
      <c r="E44" s="6" t="s">
        <v>94</v>
      </c>
      <c r="F44" s="6" t="s">
        <v>192</v>
      </c>
      <c r="G44" s="6">
        <v>479</v>
      </c>
      <c r="H44" s="6">
        <v>434</v>
      </c>
      <c r="I44" s="15">
        <v>83.802999999999997</v>
      </c>
      <c r="J44" s="15">
        <f t="shared" si="0"/>
        <v>9.9999999999994316E-2</v>
      </c>
      <c r="K44" s="15">
        <v>83.902999999999992</v>
      </c>
      <c r="L44" s="15">
        <v>3.6962999999999999</v>
      </c>
      <c r="M44" s="6">
        <v>43</v>
      </c>
      <c r="N44" s="6" t="s">
        <v>148</v>
      </c>
    </row>
    <row r="45" spans="1:14" s="7" customFormat="1" x14ac:dyDescent="0.15">
      <c r="A45" s="6">
        <v>43</v>
      </c>
      <c r="B45" s="6" t="s">
        <v>9</v>
      </c>
      <c r="C45" s="5" t="s">
        <v>200</v>
      </c>
      <c r="D45" s="6" t="s">
        <v>95</v>
      </c>
      <c r="E45" s="6" t="s">
        <v>96</v>
      </c>
      <c r="F45" s="6" t="s">
        <v>193</v>
      </c>
      <c r="G45" s="6">
        <v>548</v>
      </c>
      <c r="H45" s="6">
        <v>516</v>
      </c>
      <c r="I45" s="15">
        <v>81.646666666666661</v>
      </c>
      <c r="J45" s="15">
        <f t="shared" si="0"/>
        <v>1.7999999999999972</v>
      </c>
      <c r="K45" s="15">
        <v>83.446666666666658</v>
      </c>
      <c r="L45" s="15">
        <v>3.5819999999999999</v>
      </c>
      <c r="M45" s="6">
        <v>44</v>
      </c>
      <c r="N45" s="6" t="s">
        <v>147</v>
      </c>
    </row>
    <row r="46" spans="1:14" s="7" customFormat="1" x14ac:dyDescent="0.15">
      <c r="A46" s="6">
        <v>44</v>
      </c>
      <c r="B46" s="6" t="s">
        <v>9</v>
      </c>
      <c r="C46" s="5" t="s">
        <v>200</v>
      </c>
      <c r="D46" s="6" t="s">
        <v>97</v>
      </c>
      <c r="E46" s="6" t="s">
        <v>98</v>
      </c>
      <c r="F46" s="6" t="s">
        <v>192</v>
      </c>
      <c r="G46" s="6" t="s">
        <v>10</v>
      </c>
      <c r="H46" s="6">
        <v>531</v>
      </c>
      <c r="I46" s="15">
        <v>82.027666666666661</v>
      </c>
      <c r="J46" s="15">
        <f t="shared" si="0"/>
        <v>1.4000000000000057</v>
      </c>
      <c r="K46" s="15">
        <v>83.427666666666667</v>
      </c>
      <c r="L46" s="15">
        <v>3.5400999999999998</v>
      </c>
      <c r="M46" s="6">
        <v>45</v>
      </c>
      <c r="N46" s="6" t="s">
        <v>147</v>
      </c>
    </row>
    <row r="47" spans="1:14" s="7" customFormat="1" x14ac:dyDescent="0.15">
      <c r="A47" s="6">
        <v>45</v>
      </c>
      <c r="B47" s="6" t="s">
        <v>9</v>
      </c>
      <c r="C47" s="5" t="s">
        <v>200</v>
      </c>
      <c r="D47" s="6" t="s">
        <v>99</v>
      </c>
      <c r="E47" s="6" t="s">
        <v>100</v>
      </c>
      <c r="F47" s="6" t="s">
        <v>193</v>
      </c>
      <c r="G47" s="6">
        <v>543</v>
      </c>
      <c r="H47" s="6">
        <v>434</v>
      </c>
      <c r="I47" s="15">
        <v>82.64533333333334</v>
      </c>
      <c r="J47" s="15">
        <f t="shared" si="0"/>
        <v>0</v>
      </c>
      <c r="K47" s="15">
        <v>82.64533333333334</v>
      </c>
      <c r="L47" s="15">
        <v>3.4472</v>
      </c>
      <c r="M47" s="6">
        <v>46</v>
      </c>
      <c r="N47" s="6" t="s">
        <v>147</v>
      </c>
    </row>
    <row r="48" spans="1:14" s="7" customFormat="1" x14ac:dyDescent="0.15">
      <c r="A48" s="6">
        <v>46</v>
      </c>
      <c r="B48" s="6" t="s">
        <v>9</v>
      </c>
      <c r="C48" s="5" t="s">
        <v>200</v>
      </c>
      <c r="D48" s="6" t="s">
        <v>101</v>
      </c>
      <c r="E48" s="6" t="s">
        <v>102</v>
      </c>
      <c r="F48" s="6" t="s">
        <v>192</v>
      </c>
      <c r="G48" s="6">
        <v>553</v>
      </c>
      <c r="H48" s="6">
        <v>517</v>
      </c>
      <c r="I48" s="15">
        <v>82.341999999999999</v>
      </c>
      <c r="J48" s="15">
        <f t="shared" si="0"/>
        <v>0.15000000000000568</v>
      </c>
      <c r="K48" s="15">
        <v>82.492000000000004</v>
      </c>
      <c r="L48" s="15">
        <v>3.4702000000000002</v>
      </c>
      <c r="M48" s="6">
        <v>47</v>
      </c>
      <c r="N48" s="6" t="s">
        <v>147</v>
      </c>
    </row>
    <row r="49" spans="1:14" s="7" customFormat="1" x14ac:dyDescent="0.15">
      <c r="A49" s="6">
        <v>47</v>
      </c>
      <c r="B49" s="6" t="s">
        <v>9</v>
      </c>
      <c r="C49" s="5" t="s">
        <v>200</v>
      </c>
      <c r="D49" s="6" t="s">
        <v>103</v>
      </c>
      <c r="E49" s="6" t="s">
        <v>104</v>
      </c>
      <c r="F49" s="6" t="s">
        <v>192</v>
      </c>
      <c r="G49" s="6">
        <v>511</v>
      </c>
      <c r="H49" s="6">
        <v>468</v>
      </c>
      <c r="I49" s="15">
        <v>81.342333333333329</v>
      </c>
      <c r="J49" s="15">
        <f t="shared" si="0"/>
        <v>1</v>
      </c>
      <c r="K49" s="15">
        <v>82.342333333333329</v>
      </c>
      <c r="L49" s="15">
        <v>3.3649</v>
      </c>
      <c r="M49" s="6">
        <v>48</v>
      </c>
      <c r="N49" s="6" t="s">
        <v>147</v>
      </c>
    </row>
    <row r="50" spans="1:14" s="7" customFormat="1" x14ac:dyDescent="0.15">
      <c r="A50" s="6">
        <v>48</v>
      </c>
      <c r="B50" s="6" t="s">
        <v>9</v>
      </c>
      <c r="C50" s="5" t="s">
        <v>200</v>
      </c>
      <c r="D50" s="6" t="s">
        <v>105</v>
      </c>
      <c r="E50" s="6" t="s">
        <v>106</v>
      </c>
      <c r="F50" s="6" t="s">
        <v>193</v>
      </c>
      <c r="G50" s="6">
        <v>558</v>
      </c>
      <c r="H50" s="6">
        <v>540</v>
      </c>
      <c r="I50" s="15">
        <v>80.33120000000001</v>
      </c>
      <c r="J50" s="15">
        <f t="shared" si="0"/>
        <v>2</v>
      </c>
      <c r="K50" s="15">
        <v>82.33120000000001</v>
      </c>
      <c r="L50" s="15">
        <v>3.1814</v>
      </c>
      <c r="M50" s="6">
        <v>49</v>
      </c>
      <c r="N50" s="6" t="s">
        <v>147</v>
      </c>
    </row>
    <row r="51" spans="1:14" s="7" customFormat="1" x14ac:dyDescent="0.15">
      <c r="A51" s="6">
        <v>49</v>
      </c>
      <c r="B51" s="6" t="s">
        <v>9</v>
      </c>
      <c r="C51" s="5" t="s">
        <v>200</v>
      </c>
      <c r="D51" s="6" t="s">
        <v>107</v>
      </c>
      <c r="E51" s="6" t="s">
        <v>108</v>
      </c>
      <c r="F51" s="6" t="s">
        <v>193</v>
      </c>
      <c r="G51" s="6">
        <v>558</v>
      </c>
      <c r="H51" s="6">
        <v>439</v>
      </c>
      <c r="I51" s="15">
        <v>81.951333333333338</v>
      </c>
      <c r="J51" s="15">
        <f t="shared" si="0"/>
        <v>0</v>
      </c>
      <c r="K51" s="15">
        <v>81.951333333333338</v>
      </c>
      <c r="L51" s="15">
        <v>3.3938000000000001</v>
      </c>
      <c r="M51" s="6">
        <v>50</v>
      </c>
      <c r="N51" s="6" t="s">
        <v>147</v>
      </c>
    </row>
    <row r="52" spans="1:14" s="7" customFormat="1" x14ac:dyDescent="0.15">
      <c r="A52" s="6">
        <v>50</v>
      </c>
      <c r="B52" s="6" t="s">
        <v>9</v>
      </c>
      <c r="C52" s="5" t="s">
        <v>200</v>
      </c>
      <c r="D52" s="6" t="s">
        <v>109</v>
      </c>
      <c r="E52" s="6" t="s">
        <v>110</v>
      </c>
      <c r="F52" s="6" t="s">
        <v>192</v>
      </c>
      <c r="G52" s="6" t="s">
        <v>10</v>
      </c>
      <c r="H52" s="6">
        <v>440</v>
      </c>
      <c r="I52" s="15">
        <v>81.084999999999994</v>
      </c>
      <c r="J52" s="15">
        <f t="shared" si="0"/>
        <v>0.75</v>
      </c>
      <c r="K52" s="15">
        <v>81.834999999999994</v>
      </c>
      <c r="L52" s="15">
        <v>3.4085000000000001</v>
      </c>
      <c r="M52" s="6">
        <v>51</v>
      </c>
      <c r="N52" s="6" t="s">
        <v>147</v>
      </c>
    </row>
    <row r="53" spans="1:14" s="7" customFormat="1" x14ac:dyDescent="0.15">
      <c r="A53" s="6">
        <v>51</v>
      </c>
      <c r="B53" s="6" t="s">
        <v>9</v>
      </c>
      <c r="C53" s="5" t="s">
        <v>200</v>
      </c>
      <c r="D53" s="6" t="s">
        <v>111</v>
      </c>
      <c r="E53" s="6" t="s">
        <v>112</v>
      </c>
      <c r="F53" s="6" t="s">
        <v>192</v>
      </c>
      <c r="G53" s="6" t="s">
        <v>10</v>
      </c>
      <c r="H53" s="6">
        <v>485</v>
      </c>
      <c r="I53" s="15">
        <v>81.106999999999999</v>
      </c>
      <c r="J53" s="15">
        <f t="shared" si="0"/>
        <v>0.65000000000000568</v>
      </c>
      <c r="K53" s="15">
        <v>81.757000000000005</v>
      </c>
      <c r="L53" s="15">
        <v>3.3626999999999998</v>
      </c>
      <c r="M53" s="6">
        <v>52</v>
      </c>
      <c r="N53" s="6" t="s">
        <v>147</v>
      </c>
    </row>
    <row r="54" spans="1:14" s="7" customFormat="1" x14ac:dyDescent="0.15">
      <c r="A54" s="6">
        <v>52</v>
      </c>
      <c r="B54" s="6" t="s">
        <v>9</v>
      </c>
      <c r="C54" s="5" t="s">
        <v>200</v>
      </c>
      <c r="D54" s="6" t="s">
        <v>113</v>
      </c>
      <c r="E54" s="6" t="s">
        <v>114</v>
      </c>
      <c r="F54" s="6" t="s">
        <v>192</v>
      </c>
      <c r="G54" s="6">
        <v>551</v>
      </c>
      <c r="H54" s="6">
        <v>488</v>
      </c>
      <c r="I54" s="15">
        <v>81.587999999999994</v>
      </c>
      <c r="J54" s="15">
        <f t="shared" si="0"/>
        <v>0.15000000000000568</v>
      </c>
      <c r="K54" s="15">
        <v>81.738</v>
      </c>
      <c r="L54" s="15">
        <v>3.5068000000000001</v>
      </c>
      <c r="M54" s="6">
        <v>53</v>
      </c>
      <c r="N54" s="6" t="s">
        <v>147</v>
      </c>
    </row>
    <row r="55" spans="1:14" s="8" customFormat="1" ht="24" x14ac:dyDescent="0.15">
      <c r="A55" s="5">
        <v>53</v>
      </c>
      <c r="B55" s="5" t="s">
        <v>9</v>
      </c>
      <c r="C55" s="5" t="s">
        <v>200</v>
      </c>
      <c r="D55" s="5" t="s">
        <v>115</v>
      </c>
      <c r="E55" s="5" t="s">
        <v>116</v>
      </c>
      <c r="F55" s="5" t="s">
        <v>192</v>
      </c>
      <c r="G55" s="5" t="s">
        <v>10</v>
      </c>
      <c r="H55" s="5">
        <v>578</v>
      </c>
      <c r="I55" s="18">
        <v>81.12</v>
      </c>
      <c r="J55" s="18">
        <f t="shared" si="0"/>
        <v>0.29999999999999716</v>
      </c>
      <c r="K55" s="18">
        <v>81.42</v>
      </c>
      <c r="L55" s="18">
        <v>3.3639999999999999</v>
      </c>
      <c r="M55" s="5">
        <v>55</v>
      </c>
      <c r="N55" s="5" t="s">
        <v>194</v>
      </c>
    </row>
    <row r="56" spans="1:14" s="7" customFormat="1" x14ac:dyDescent="0.15">
      <c r="A56" s="6">
        <v>54</v>
      </c>
      <c r="B56" s="6" t="s">
        <v>9</v>
      </c>
      <c r="C56" s="5" t="s">
        <v>200</v>
      </c>
      <c r="D56" s="6" t="s">
        <v>117</v>
      </c>
      <c r="E56" s="6" t="s">
        <v>118</v>
      </c>
      <c r="F56" s="6" t="s">
        <v>192</v>
      </c>
      <c r="G56" s="6">
        <v>527</v>
      </c>
      <c r="H56" s="6">
        <v>494</v>
      </c>
      <c r="I56" s="15">
        <v>80.616666666666674</v>
      </c>
      <c r="J56" s="15">
        <f t="shared" si="0"/>
        <v>0.40000000000000568</v>
      </c>
      <c r="K56" s="15">
        <v>81.01666666666668</v>
      </c>
      <c r="L56" s="15">
        <v>3.4470000000000001</v>
      </c>
      <c r="M56" s="6">
        <v>57</v>
      </c>
      <c r="N56" s="6" t="s">
        <v>147</v>
      </c>
    </row>
    <row r="57" spans="1:14" s="7" customFormat="1" x14ac:dyDescent="0.15">
      <c r="A57" s="6">
        <v>55</v>
      </c>
      <c r="B57" s="6" t="s">
        <v>9</v>
      </c>
      <c r="C57" s="5" t="s">
        <v>200</v>
      </c>
      <c r="D57" s="6" t="s">
        <v>119</v>
      </c>
      <c r="E57" s="6" t="s">
        <v>120</v>
      </c>
      <c r="F57" s="6" t="s">
        <v>192</v>
      </c>
      <c r="G57" s="6" t="s">
        <v>10</v>
      </c>
      <c r="H57" s="6">
        <v>505</v>
      </c>
      <c r="I57" s="15">
        <v>80.615199999999987</v>
      </c>
      <c r="J57" s="15">
        <f t="shared" si="0"/>
        <v>0.15000000000000568</v>
      </c>
      <c r="K57" s="15">
        <v>80.765199999999993</v>
      </c>
      <c r="L57" s="15">
        <v>3.2968999999999999</v>
      </c>
      <c r="M57" s="6">
        <v>59</v>
      </c>
      <c r="N57" s="6" t="s">
        <v>147</v>
      </c>
    </row>
    <row r="58" spans="1:14" s="7" customFormat="1" x14ac:dyDescent="0.15">
      <c r="A58" s="6">
        <v>56</v>
      </c>
      <c r="B58" s="6" t="s">
        <v>9</v>
      </c>
      <c r="C58" s="5" t="s">
        <v>200</v>
      </c>
      <c r="D58" s="6" t="s">
        <v>121</v>
      </c>
      <c r="E58" s="6" t="s">
        <v>122</v>
      </c>
      <c r="F58" s="6" t="s">
        <v>192</v>
      </c>
      <c r="G58" s="6" t="s">
        <v>10</v>
      </c>
      <c r="H58" s="6">
        <v>475</v>
      </c>
      <c r="I58" s="15">
        <v>80.450666666666663</v>
      </c>
      <c r="J58" s="15">
        <f t="shared" si="0"/>
        <v>0.20000000000000284</v>
      </c>
      <c r="K58" s="15">
        <v>80.650666666666666</v>
      </c>
      <c r="L58" s="15">
        <v>3.2629999999999999</v>
      </c>
      <c r="M58" s="6">
        <v>61</v>
      </c>
      <c r="N58" s="6" t="s">
        <v>147</v>
      </c>
    </row>
    <row r="59" spans="1:14" s="7" customFormat="1" x14ac:dyDescent="0.15">
      <c r="A59" s="6">
        <v>57</v>
      </c>
      <c r="B59" s="6" t="s">
        <v>9</v>
      </c>
      <c r="C59" s="5" t="s">
        <v>200</v>
      </c>
      <c r="D59" s="6" t="s">
        <v>123</v>
      </c>
      <c r="E59" s="6" t="s">
        <v>124</v>
      </c>
      <c r="F59" s="6" t="s">
        <v>193</v>
      </c>
      <c r="G59" s="6" t="s">
        <v>10</v>
      </c>
      <c r="H59" s="6">
        <v>458</v>
      </c>
      <c r="I59" s="15">
        <v>80.307000000000002</v>
      </c>
      <c r="J59" s="15">
        <f t="shared" si="0"/>
        <v>9.9999999999994316E-2</v>
      </c>
      <c r="K59" s="15">
        <v>80.406999999999996</v>
      </c>
      <c r="L59" s="15">
        <v>3.3626999999999998</v>
      </c>
      <c r="M59" s="6">
        <v>62</v>
      </c>
      <c r="N59" s="6" t="s">
        <v>147</v>
      </c>
    </row>
    <row r="60" spans="1:14" s="7" customFormat="1" x14ac:dyDescent="0.15">
      <c r="A60" s="6">
        <v>58</v>
      </c>
      <c r="B60" s="6" t="s">
        <v>9</v>
      </c>
      <c r="C60" s="5" t="s">
        <v>200</v>
      </c>
      <c r="D60" s="6" t="s">
        <v>125</v>
      </c>
      <c r="E60" s="6" t="s">
        <v>126</v>
      </c>
      <c r="F60" s="6" t="s">
        <v>192</v>
      </c>
      <c r="G60" s="6">
        <v>541</v>
      </c>
      <c r="H60" s="6">
        <v>469</v>
      </c>
      <c r="I60" s="15">
        <v>79.742333333333335</v>
      </c>
      <c r="J60" s="15">
        <f t="shared" si="0"/>
        <v>0.59999999999999432</v>
      </c>
      <c r="K60" s="15">
        <v>80.342333333333329</v>
      </c>
      <c r="L60" s="15">
        <v>3.3969</v>
      </c>
      <c r="M60" s="6">
        <v>64</v>
      </c>
      <c r="N60" s="6" t="s">
        <v>147</v>
      </c>
    </row>
    <row r="61" spans="1:14" s="7" customFormat="1" x14ac:dyDescent="0.15">
      <c r="A61" s="6">
        <v>59</v>
      </c>
      <c r="B61" s="6" t="s">
        <v>9</v>
      </c>
      <c r="C61" s="5" t="s">
        <v>200</v>
      </c>
      <c r="D61" s="6" t="s">
        <v>127</v>
      </c>
      <c r="E61" s="6" t="s">
        <v>128</v>
      </c>
      <c r="F61" s="6" t="s">
        <v>192</v>
      </c>
      <c r="G61" s="6">
        <v>489</v>
      </c>
      <c r="H61" s="6">
        <v>433</v>
      </c>
      <c r="I61" s="15">
        <v>79.909333333333336</v>
      </c>
      <c r="J61" s="15">
        <f t="shared" si="0"/>
        <v>0.34999999999999432</v>
      </c>
      <c r="K61" s="15">
        <v>80.259333333333331</v>
      </c>
      <c r="L61" s="15">
        <v>3.3976000000000002</v>
      </c>
      <c r="M61" s="6">
        <v>65</v>
      </c>
      <c r="N61" s="6" t="s">
        <v>147</v>
      </c>
    </row>
    <row r="62" spans="1:14" s="7" customFormat="1" x14ac:dyDescent="0.15">
      <c r="A62" s="6">
        <v>60</v>
      </c>
      <c r="B62" s="6" t="s">
        <v>9</v>
      </c>
      <c r="C62" s="5" t="s">
        <v>200</v>
      </c>
      <c r="D62" s="6" t="s">
        <v>129</v>
      </c>
      <c r="E62" s="6" t="s">
        <v>130</v>
      </c>
      <c r="F62" s="6" t="s">
        <v>192</v>
      </c>
      <c r="G62" s="6" t="s">
        <v>10</v>
      </c>
      <c r="H62" s="6">
        <v>467</v>
      </c>
      <c r="I62" s="15">
        <v>79.789600000000007</v>
      </c>
      <c r="J62" s="15">
        <f t="shared" si="0"/>
        <v>0.29999999999999716</v>
      </c>
      <c r="K62" s="15">
        <v>80.089600000000004</v>
      </c>
      <c r="L62" s="15">
        <v>3.2336999999999998</v>
      </c>
      <c r="M62" s="6">
        <v>66</v>
      </c>
      <c r="N62" s="6" t="s">
        <v>147</v>
      </c>
    </row>
    <row r="63" spans="1:14" s="7" customFormat="1" x14ac:dyDescent="0.15">
      <c r="A63" s="6">
        <v>61</v>
      </c>
      <c r="B63" s="6" t="s">
        <v>9</v>
      </c>
      <c r="C63" s="5" t="s">
        <v>200</v>
      </c>
      <c r="D63" s="6" t="s">
        <v>131</v>
      </c>
      <c r="E63" s="6" t="s">
        <v>132</v>
      </c>
      <c r="F63" s="6" t="s">
        <v>193</v>
      </c>
      <c r="G63" s="6">
        <v>502</v>
      </c>
      <c r="H63" s="6">
        <v>445</v>
      </c>
      <c r="I63" s="15">
        <v>79.14266666666667</v>
      </c>
      <c r="J63" s="15">
        <f t="shared" si="0"/>
        <v>0.45000000000000284</v>
      </c>
      <c r="K63" s="15">
        <v>79.592666666666673</v>
      </c>
      <c r="L63" s="15">
        <v>3.2595000000000001</v>
      </c>
      <c r="M63" s="6">
        <v>68</v>
      </c>
      <c r="N63" s="6" t="s">
        <v>147</v>
      </c>
    </row>
    <row r="64" spans="1:14" s="7" customFormat="1" x14ac:dyDescent="0.15">
      <c r="A64" s="6">
        <v>62</v>
      </c>
      <c r="B64" s="6" t="s">
        <v>9</v>
      </c>
      <c r="C64" s="5" t="s">
        <v>200</v>
      </c>
      <c r="D64" s="6" t="s">
        <v>133</v>
      </c>
      <c r="E64" s="6" t="s">
        <v>134</v>
      </c>
      <c r="F64" s="6" t="s">
        <v>193</v>
      </c>
      <c r="G64" s="6">
        <v>448</v>
      </c>
      <c r="H64" s="6">
        <v>426</v>
      </c>
      <c r="I64" s="15">
        <v>77.811199999999999</v>
      </c>
      <c r="J64" s="15">
        <f t="shared" si="0"/>
        <v>1.5</v>
      </c>
      <c r="K64" s="15">
        <v>79.311199999999999</v>
      </c>
      <c r="L64" s="15">
        <v>3.1263999999999998</v>
      </c>
      <c r="M64" s="6">
        <v>69</v>
      </c>
      <c r="N64" s="6" t="s">
        <v>147</v>
      </c>
    </row>
    <row r="65" spans="1:14" s="7" customFormat="1" x14ac:dyDescent="0.15">
      <c r="A65" s="6">
        <v>63</v>
      </c>
      <c r="B65" s="6" t="s">
        <v>9</v>
      </c>
      <c r="C65" s="5" t="s">
        <v>200</v>
      </c>
      <c r="D65" s="6" t="s">
        <v>135</v>
      </c>
      <c r="E65" s="6" t="s">
        <v>136</v>
      </c>
      <c r="F65" s="6" t="s">
        <v>193</v>
      </c>
      <c r="G65" s="6">
        <v>561</v>
      </c>
      <c r="H65" s="6">
        <v>497</v>
      </c>
      <c r="I65" s="15">
        <v>79.301599999999993</v>
      </c>
      <c r="J65" s="15">
        <f t="shared" si="0"/>
        <v>0</v>
      </c>
      <c r="K65" s="15">
        <v>79.301599999999993</v>
      </c>
      <c r="L65" s="15">
        <v>3.2126999999999999</v>
      </c>
      <c r="M65" s="6">
        <v>70</v>
      </c>
      <c r="N65" s="6" t="s">
        <v>147</v>
      </c>
    </row>
    <row r="66" spans="1:14" s="8" customFormat="1" ht="24" x14ac:dyDescent="0.15">
      <c r="A66" s="5">
        <v>64</v>
      </c>
      <c r="B66" s="5" t="s">
        <v>9</v>
      </c>
      <c r="C66" s="5" t="s">
        <v>200</v>
      </c>
      <c r="D66" s="5" t="s">
        <v>137</v>
      </c>
      <c r="E66" s="5" t="s">
        <v>138</v>
      </c>
      <c r="F66" s="5" t="s">
        <v>193</v>
      </c>
      <c r="G66" s="5" t="s">
        <v>10</v>
      </c>
      <c r="H66" s="5">
        <v>452</v>
      </c>
      <c r="I66" s="18">
        <v>78.875200000000007</v>
      </c>
      <c r="J66" s="18">
        <f t="shared" si="0"/>
        <v>0.15000000000000568</v>
      </c>
      <c r="K66" s="18">
        <v>79.025200000000012</v>
      </c>
      <c r="L66" s="18">
        <v>3.1394000000000002</v>
      </c>
      <c r="M66" s="5">
        <v>71</v>
      </c>
      <c r="N66" s="5" t="s">
        <v>194</v>
      </c>
    </row>
    <row r="67" spans="1:14" s="7" customFormat="1" x14ac:dyDescent="0.15">
      <c r="A67" s="6">
        <v>65</v>
      </c>
      <c r="B67" s="6" t="s">
        <v>9</v>
      </c>
      <c r="C67" s="5" t="s">
        <v>200</v>
      </c>
      <c r="D67" s="6" t="s">
        <v>139</v>
      </c>
      <c r="E67" s="6" t="s">
        <v>140</v>
      </c>
      <c r="F67" s="6" t="s">
        <v>193</v>
      </c>
      <c r="G67" s="6">
        <v>514</v>
      </c>
      <c r="H67" s="6">
        <v>445</v>
      </c>
      <c r="I67" s="15">
        <v>77.393599999999992</v>
      </c>
      <c r="J67" s="15">
        <f t="shared" si="0"/>
        <v>1</v>
      </c>
      <c r="K67" s="15">
        <v>78.393599999999992</v>
      </c>
      <c r="L67" s="15">
        <v>3.0341999999999998</v>
      </c>
      <c r="M67" s="6">
        <v>75</v>
      </c>
      <c r="N67" s="6" t="s">
        <v>147</v>
      </c>
    </row>
    <row r="68" spans="1:14" s="7" customFormat="1" x14ac:dyDescent="0.15">
      <c r="A68" s="6">
        <v>66</v>
      </c>
      <c r="B68" s="6" t="s">
        <v>9</v>
      </c>
      <c r="C68" s="5" t="s">
        <v>200</v>
      </c>
      <c r="D68" s="6" t="s">
        <v>141</v>
      </c>
      <c r="E68" s="6" t="s">
        <v>142</v>
      </c>
      <c r="F68" s="6" t="s">
        <v>192</v>
      </c>
      <c r="G68" s="6">
        <v>501</v>
      </c>
      <c r="H68" s="6">
        <v>425</v>
      </c>
      <c r="I68" s="15">
        <v>78.126133333333343</v>
      </c>
      <c r="J68" s="15">
        <f t="shared" ref="J68:J70" si="1">K68-I68</f>
        <v>0</v>
      </c>
      <c r="K68" s="15">
        <v>78.126133333333343</v>
      </c>
      <c r="L68" s="15">
        <v>3.1391</v>
      </c>
      <c r="M68" s="6">
        <v>76</v>
      </c>
      <c r="N68" s="6" t="s">
        <v>147</v>
      </c>
    </row>
    <row r="69" spans="1:14" s="7" customFormat="1" x14ac:dyDescent="0.15">
      <c r="A69" s="6">
        <v>67</v>
      </c>
      <c r="B69" s="6" t="s">
        <v>9</v>
      </c>
      <c r="C69" s="5" t="s">
        <v>200</v>
      </c>
      <c r="D69" s="6" t="s">
        <v>143</v>
      </c>
      <c r="E69" s="6" t="s">
        <v>144</v>
      </c>
      <c r="F69" s="6" t="s">
        <v>192</v>
      </c>
      <c r="G69" s="6">
        <v>570</v>
      </c>
      <c r="H69" s="6">
        <v>555</v>
      </c>
      <c r="I69" s="15">
        <v>77.619466666666682</v>
      </c>
      <c r="J69" s="15">
        <f t="shared" si="1"/>
        <v>4.9999999999997158E-2</v>
      </c>
      <c r="K69" s="15">
        <v>77.669466666666679</v>
      </c>
      <c r="L69" s="15">
        <v>3.1091000000000002</v>
      </c>
      <c r="M69" s="6">
        <v>78</v>
      </c>
      <c r="N69" s="6" t="s">
        <v>147</v>
      </c>
    </row>
    <row r="70" spans="1:14" s="7" customFormat="1" x14ac:dyDescent="0.15">
      <c r="A70" s="6">
        <v>68</v>
      </c>
      <c r="B70" s="6" t="s">
        <v>9</v>
      </c>
      <c r="C70" s="5" t="s">
        <v>200</v>
      </c>
      <c r="D70" s="6" t="s">
        <v>145</v>
      </c>
      <c r="E70" s="6" t="s">
        <v>149</v>
      </c>
      <c r="F70" s="6" t="s">
        <v>192</v>
      </c>
      <c r="G70" s="6" t="s">
        <v>10</v>
      </c>
      <c r="H70" s="6">
        <v>505</v>
      </c>
      <c r="I70" s="15">
        <v>76.622933333333336</v>
      </c>
      <c r="J70" s="15">
        <f t="shared" si="1"/>
        <v>1</v>
      </c>
      <c r="K70" s="15">
        <v>77.622933333333336</v>
      </c>
      <c r="L70" s="15">
        <v>3.1511999999999998</v>
      </c>
      <c r="M70" s="6">
        <v>79</v>
      </c>
      <c r="N70" s="6" t="s">
        <v>147</v>
      </c>
    </row>
    <row r="71" spans="1:14" ht="14.25" x14ac:dyDescent="0.15">
      <c r="A71" s="2"/>
      <c r="B71" s="2"/>
      <c r="C71" s="2"/>
      <c r="D71" s="2"/>
      <c r="E71" s="2"/>
      <c r="F71" s="9"/>
      <c r="G71" s="2"/>
      <c r="H71" s="2"/>
      <c r="I71" s="13"/>
      <c r="J71" s="13"/>
      <c r="K71" s="13"/>
      <c r="L71" s="13"/>
      <c r="M71" s="2"/>
    </row>
    <row r="72" spans="1:14" ht="14.25" x14ac:dyDescent="0.15">
      <c r="A72" s="2"/>
      <c r="B72" s="2"/>
      <c r="C72" s="4"/>
      <c r="D72" s="4"/>
      <c r="E72" s="4"/>
      <c r="F72" s="11"/>
      <c r="G72" s="4"/>
      <c r="H72" s="4"/>
      <c r="I72" s="17"/>
      <c r="J72" s="17"/>
      <c r="K72" s="17"/>
      <c r="L72" s="17"/>
      <c r="M72" s="4"/>
    </row>
    <row r="73" spans="1:14" ht="34.5" customHeight="1" x14ac:dyDescent="0.15">
      <c r="A73" s="2"/>
      <c r="B73" s="2"/>
      <c r="C73" s="4"/>
      <c r="D73" s="4"/>
      <c r="E73" s="4"/>
      <c r="F73" s="11"/>
      <c r="G73" s="4"/>
      <c r="H73" s="4"/>
      <c r="I73" s="17"/>
      <c r="J73" s="17"/>
      <c r="K73" s="17"/>
      <c r="L73" s="17"/>
      <c r="M73" s="4"/>
    </row>
    <row r="74" spans="1:14" ht="14.25" x14ac:dyDescent="0.15">
      <c r="A74" s="2"/>
      <c r="B74" s="2"/>
      <c r="C74" s="2"/>
      <c r="D74" s="2"/>
      <c r="E74" s="2"/>
      <c r="F74" s="9"/>
      <c r="G74" s="2"/>
      <c r="H74" s="2"/>
      <c r="I74" s="13"/>
      <c r="J74" s="13"/>
      <c r="K74" s="13"/>
      <c r="L74" s="13"/>
    </row>
  </sheetData>
  <mergeCells count="1">
    <mergeCell ref="A1:N1"/>
  </mergeCells>
  <phoneticPr fontId="3" type="noConversion"/>
  <pageMargins left="0.19" right="0.1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05DA-6D4D-4BB2-AA01-BC94E77A7822}">
  <sheetPr>
    <pageSetUpPr fitToPage="1"/>
  </sheetPr>
  <dimension ref="A1:N14"/>
  <sheetViews>
    <sheetView workbookViewId="0">
      <selection activeCell="I2" sqref="I2:J2"/>
    </sheetView>
  </sheetViews>
  <sheetFormatPr defaultColWidth="9" defaultRowHeight="13.5" x14ac:dyDescent="0.15"/>
  <cols>
    <col min="1" max="1" width="6.25" style="1" customWidth="1"/>
    <col min="2" max="3" width="9" style="1" customWidth="1"/>
    <col min="4" max="4" width="14.5" style="1" customWidth="1"/>
    <col min="5" max="5" width="7.875" style="1" customWidth="1"/>
    <col min="6" max="6" width="6" style="12" customWidth="1"/>
    <col min="7" max="8" width="9" style="1" customWidth="1"/>
    <col min="9" max="10" width="18.375" style="16" customWidth="1"/>
    <col min="11" max="11" width="11.625" style="16" customWidth="1"/>
    <col min="12" max="12" width="12.875" style="16" customWidth="1"/>
    <col min="13" max="13" width="6.375" style="1" customWidth="1"/>
    <col min="14" max="14" width="20.5" style="1" customWidth="1"/>
    <col min="15" max="16374" width="9" style="1" customWidth="1"/>
    <col min="16375" max="16384" width="9" style="1"/>
  </cols>
  <sheetData>
    <row r="1" spans="1:14" ht="26.25" customHeight="1" x14ac:dyDescent="0.15">
      <c r="A1" s="25" t="s">
        <v>204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42" customHeight="1" x14ac:dyDescent="0.15">
      <c r="A2" s="3" t="s">
        <v>199</v>
      </c>
      <c r="B2" s="3" t="s">
        <v>0</v>
      </c>
      <c r="C2" s="3" t="s">
        <v>1</v>
      </c>
      <c r="D2" s="3" t="s">
        <v>2</v>
      </c>
      <c r="E2" s="3" t="s">
        <v>3</v>
      </c>
      <c r="F2" s="10" t="s">
        <v>4</v>
      </c>
      <c r="G2" s="3" t="s">
        <v>5</v>
      </c>
      <c r="H2" s="3" t="s">
        <v>198</v>
      </c>
      <c r="I2" s="14" t="s">
        <v>195</v>
      </c>
      <c r="J2" s="14" t="s">
        <v>196</v>
      </c>
      <c r="K2" s="14" t="s">
        <v>6</v>
      </c>
      <c r="L2" s="14" t="s">
        <v>197</v>
      </c>
      <c r="M2" s="3" t="s">
        <v>7</v>
      </c>
      <c r="N2" s="3" t="s">
        <v>8</v>
      </c>
    </row>
    <row r="3" spans="1:14" s="8" customFormat="1" x14ac:dyDescent="0.15">
      <c r="A3" s="5">
        <v>1</v>
      </c>
      <c r="B3" s="5" t="s">
        <v>9</v>
      </c>
      <c r="C3" s="5" t="s">
        <v>150</v>
      </c>
      <c r="D3" s="5" t="s">
        <v>151</v>
      </c>
      <c r="E3" s="5" t="s">
        <v>152</v>
      </c>
      <c r="F3" s="5" t="s">
        <v>192</v>
      </c>
      <c r="G3" s="5">
        <v>517</v>
      </c>
      <c r="H3" s="5">
        <v>577</v>
      </c>
      <c r="I3" s="18">
        <v>90.641466666666659</v>
      </c>
      <c r="J3" s="18">
        <f>K3-I3</f>
        <v>1.2999999999999972</v>
      </c>
      <c r="K3" s="18">
        <v>91.941466666666656</v>
      </c>
      <c r="L3" s="18">
        <v>3.8462999999999998</v>
      </c>
      <c r="M3" s="5">
        <v>1</v>
      </c>
      <c r="N3" s="5" t="s">
        <v>146</v>
      </c>
    </row>
    <row r="4" spans="1:14" s="8" customFormat="1" x14ac:dyDescent="0.15">
      <c r="A4" s="5">
        <v>2</v>
      </c>
      <c r="B4" s="5" t="s">
        <v>9</v>
      </c>
      <c r="C4" s="5" t="s">
        <v>150</v>
      </c>
      <c r="D4" s="5" t="s">
        <v>153</v>
      </c>
      <c r="E4" s="5" t="s">
        <v>154</v>
      </c>
      <c r="F4" s="5" t="s">
        <v>193</v>
      </c>
      <c r="G4" s="5">
        <v>548</v>
      </c>
      <c r="H4" s="5">
        <v>493</v>
      </c>
      <c r="I4" s="18">
        <v>88.374800000000008</v>
      </c>
      <c r="J4" s="18">
        <f t="shared" ref="J4:J11" si="0">K4-I4</f>
        <v>1.7000000000000028</v>
      </c>
      <c r="K4" s="18">
        <v>90.07480000000001</v>
      </c>
      <c r="L4" s="18">
        <v>3.7738</v>
      </c>
      <c r="M4" s="5">
        <v>2</v>
      </c>
      <c r="N4" s="5" t="s">
        <v>146</v>
      </c>
    </row>
    <row r="5" spans="1:14" s="8" customFormat="1" x14ac:dyDescent="0.15">
      <c r="A5" s="5">
        <v>3</v>
      </c>
      <c r="B5" s="5" t="s">
        <v>9</v>
      </c>
      <c r="C5" s="5" t="s">
        <v>150</v>
      </c>
      <c r="D5" s="5" t="s">
        <v>155</v>
      </c>
      <c r="E5" s="5" t="s">
        <v>156</v>
      </c>
      <c r="F5" s="5" t="s">
        <v>192</v>
      </c>
      <c r="G5" s="5">
        <v>521</v>
      </c>
      <c r="H5" s="5">
        <v>503</v>
      </c>
      <c r="I5" s="18">
        <v>84.617333333333335</v>
      </c>
      <c r="J5" s="18">
        <f t="shared" si="0"/>
        <v>4</v>
      </c>
      <c r="K5" s="18">
        <v>88.617333333333335</v>
      </c>
      <c r="L5" s="18">
        <v>3.6983999999999999</v>
      </c>
      <c r="M5" s="5">
        <v>3</v>
      </c>
      <c r="N5" s="5" t="s">
        <v>146</v>
      </c>
    </row>
    <row r="6" spans="1:14" s="8" customFormat="1" x14ac:dyDescent="0.15">
      <c r="A6" s="5">
        <v>4</v>
      </c>
      <c r="B6" s="5" t="s">
        <v>9</v>
      </c>
      <c r="C6" s="5" t="s">
        <v>150</v>
      </c>
      <c r="D6" s="5" t="s">
        <v>157</v>
      </c>
      <c r="E6" s="5" t="s">
        <v>158</v>
      </c>
      <c r="F6" s="5" t="s">
        <v>192</v>
      </c>
      <c r="G6" s="5">
        <v>517</v>
      </c>
      <c r="H6" s="5">
        <v>453</v>
      </c>
      <c r="I6" s="18">
        <v>84.338666666666668</v>
      </c>
      <c r="J6" s="18">
        <f t="shared" si="0"/>
        <v>1.75</v>
      </c>
      <c r="K6" s="18">
        <v>86.088666666666668</v>
      </c>
      <c r="L6" s="18">
        <v>3.6652</v>
      </c>
      <c r="M6" s="5">
        <v>4</v>
      </c>
      <c r="N6" s="5" t="s">
        <v>146</v>
      </c>
    </row>
    <row r="7" spans="1:14" s="8" customFormat="1" x14ac:dyDescent="0.15">
      <c r="A7" s="5">
        <v>5</v>
      </c>
      <c r="B7" s="5" t="s">
        <v>9</v>
      </c>
      <c r="C7" s="5" t="s">
        <v>150</v>
      </c>
      <c r="D7" s="5" t="s">
        <v>159</v>
      </c>
      <c r="E7" s="5" t="s">
        <v>160</v>
      </c>
      <c r="F7" s="5" t="s">
        <v>192</v>
      </c>
      <c r="G7" s="5">
        <v>545</v>
      </c>
      <c r="H7" s="5">
        <v>494</v>
      </c>
      <c r="I7" s="18">
        <v>85.436933333333315</v>
      </c>
      <c r="J7" s="18">
        <f t="shared" si="0"/>
        <v>0.5</v>
      </c>
      <c r="K7" s="18">
        <v>85.936933333333315</v>
      </c>
      <c r="L7" s="18">
        <v>3.7265999999999999</v>
      </c>
      <c r="M7" s="5">
        <v>5</v>
      </c>
      <c r="N7" s="5" t="s">
        <v>146</v>
      </c>
    </row>
    <row r="8" spans="1:14" s="8" customFormat="1" x14ac:dyDescent="0.15">
      <c r="A8" s="5">
        <v>6</v>
      </c>
      <c r="B8" s="5" t="s">
        <v>9</v>
      </c>
      <c r="C8" s="5" t="s">
        <v>150</v>
      </c>
      <c r="D8" s="5" t="s">
        <v>161</v>
      </c>
      <c r="E8" s="5" t="s">
        <v>162</v>
      </c>
      <c r="F8" s="5" t="s">
        <v>193</v>
      </c>
      <c r="G8" s="5">
        <v>575</v>
      </c>
      <c r="H8" s="5">
        <v>571</v>
      </c>
      <c r="I8" s="18">
        <v>85.184666666666658</v>
      </c>
      <c r="J8" s="18">
        <f t="shared" si="0"/>
        <v>0.34999999999999432</v>
      </c>
      <c r="K8" s="18">
        <v>85.534666666666652</v>
      </c>
      <c r="L8" s="18">
        <v>3.6778</v>
      </c>
      <c r="M8" s="5">
        <v>6</v>
      </c>
      <c r="N8" s="5" t="s">
        <v>146</v>
      </c>
    </row>
    <row r="9" spans="1:14" s="8" customFormat="1" x14ac:dyDescent="0.15">
      <c r="A9" s="5">
        <v>7</v>
      </c>
      <c r="B9" s="5" t="s">
        <v>9</v>
      </c>
      <c r="C9" s="5" t="s">
        <v>150</v>
      </c>
      <c r="D9" s="5" t="s">
        <v>163</v>
      </c>
      <c r="E9" s="5" t="s">
        <v>164</v>
      </c>
      <c r="F9" s="5" t="s">
        <v>192</v>
      </c>
      <c r="G9" s="5">
        <v>537</v>
      </c>
      <c r="H9" s="5" t="s">
        <v>10</v>
      </c>
      <c r="I9" s="18">
        <v>85.012666666666661</v>
      </c>
      <c r="J9" s="18">
        <f t="shared" si="0"/>
        <v>0.29999999999999716</v>
      </c>
      <c r="K9" s="18">
        <v>85.312666666666658</v>
      </c>
      <c r="L9" s="18">
        <v>3.6536</v>
      </c>
      <c r="M9" s="5">
        <v>7</v>
      </c>
      <c r="N9" s="5" t="s">
        <v>146</v>
      </c>
    </row>
    <row r="10" spans="1:14" s="8" customFormat="1" x14ac:dyDescent="0.15">
      <c r="A10" s="5">
        <v>8</v>
      </c>
      <c r="B10" s="5" t="s">
        <v>9</v>
      </c>
      <c r="C10" s="5" t="s">
        <v>150</v>
      </c>
      <c r="D10" s="5" t="s">
        <v>165</v>
      </c>
      <c r="E10" s="5" t="s">
        <v>166</v>
      </c>
      <c r="F10" s="5" t="s">
        <v>192</v>
      </c>
      <c r="G10" s="5">
        <v>488</v>
      </c>
      <c r="H10" s="5">
        <v>452</v>
      </c>
      <c r="I10" s="18">
        <v>84.174333333333337</v>
      </c>
      <c r="J10" s="18">
        <f t="shared" si="0"/>
        <v>1.0499999999999972</v>
      </c>
      <c r="K10" s="18">
        <v>85.224333333333334</v>
      </c>
      <c r="L10" s="18">
        <v>3.6511</v>
      </c>
      <c r="M10" s="5">
        <v>8</v>
      </c>
      <c r="N10" s="5" t="s">
        <v>146</v>
      </c>
    </row>
    <row r="11" spans="1:14" s="8" customFormat="1" x14ac:dyDescent="0.15">
      <c r="A11" s="5">
        <v>9</v>
      </c>
      <c r="B11" s="5" t="s">
        <v>9</v>
      </c>
      <c r="C11" s="5" t="s">
        <v>150</v>
      </c>
      <c r="D11" s="5" t="s">
        <v>167</v>
      </c>
      <c r="E11" s="5" t="s">
        <v>168</v>
      </c>
      <c r="F11" s="5" t="s">
        <v>192</v>
      </c>
      <c r="G11" s="5">
        <v>471</v>
      </c>
      <c r="H11" s="5">
        <v>470</v>
      </c>
      <c r="I11" s="18">
        <v>81.155000000000001</v>
      </c>
      <c r="J11" s="18">
        <f t="shared" si="0"/>
        <v>0.34999999999999432</v>
      </c>
      <c r="K11" s="18">
        <v>81.504999999999995</v>
      </c>
      <c r="L11" s="18">
        <v>3.4535</v>
      </c>
      <c r="M11" s="5">
        <v>10</v>
      </c>
      <c r="N11" s="5" t="s">
        <v>146</v>
      </c>
    </row>
    <row r="12" spans="1:14" ht="14.25" x14ac:dyDescent="0.15">
      <c r="A12" s="2"/>
      <c r="B12" s="2"/>
      <c r="C12" s="2"/>
      <c r="D12" s="2"/>
      <c r="E12" s="2"/>
      <c r="F12" s="9"/>
      <c r="G12" s="2"/>
      <c r="H12" s="2"/>
      <c r="I12" s="13"/>
      <c r="J12" s="13"/>
      <c r="K12" s="13"/>
      <c r="L12" s="13"/>
      <c r="M12" s="2"/>
    </row>
    <row r="13" spans="1:14" ht="34.5" customHeight="1" x14ac:dyDescent="0.15">
      <c r="A13" s="2"/>
      <c r="B13" s="2"/>
      <c r="C13" s="4"/>
      <c r="D13" s="4"/>
      <c r="E13" s="4"/>
      <c r="F13" s="11"/>
      <c r="G13" s="4"/>
      <c r="H13" s="4"/>
      <c r="I13" s="17"/>
      <c r="J13" s="17"/>
      <c r="K13" s="17"/>
      <c r="L13" s="17"/>
      <c r="M13" s="4"/>
    </row>
    <row r="14" spans="1:14" ht="14.25" x14ac:dyDescent="0.15">
      <c r="A14" s="2"/>
      <c r="B14" s="2"/>
      <c r="C14" s="2"/>
      <c r="D14" s="2"/>
      <c r="E14" s="2"/>
      <c r="F14" s="9"/>
      <c r="G14" s="2"/>
      <c r="H14" s="2"/>
      <c r="I14" s="13"/>
      <c r="J14" s="13"/>
      <c r="K14" s="13"/>
      <c r="L14" s="13"/>
    </row>
  </sheetData>
  <mergeCells count="1">
    <mergeCell ref="A1:N1"/>
  </mergeCells>
  <phoneticPr fontId="3" type="noConversion"/>
  <pageMargins left="0.19" right="0.17" top="0.75" bottom="0.75" header="0.3" footer="0.3"/>
  <pageSetup paperSize="9" scale="9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DC4C-4C83-45FD-8835-BCF5CAE37CD1}">
  <sheetPr>
    <pageSetUpPr fitToPage="1"/>
  </sheetPr>
  <dimension ref="A1:N15"/>
  <sheetViews>
    <sheetView workbookViewId="0">
      <selection activeCell="C15" sqref="C15"/>
    </sheetView>
  </sheetViews>
  <sheetFormatPr defaultColWidth="9" defaultRowHeight="13.5" x14ac:dyDescent="0.15"/>
  <cols>
    <col min="1" max="1" width="6.25" style="1" customWidth="1"/>
    <col min="2" max="3" width="9" style="1" customWidth="1"/>
    <col min="4" max="4" width="14.5" style="1" customWidth="1"/>
    <col min="5" max="5" width="7.875" style="1" customWidth="1"/>
    <col min="6" max="6" width="6" style="12" customWidth="1"/>
    <col min="7" max="8" width="9" style="1" customWidth="1"/>
    <col min="9" max="10" width="18.375" style="16" customWidth="1"/>
    <col min="11" max="11" width="11.625" style="16" customWidth="1"/>
    <col min="12" max="12" width="12.875" style="16" customWidth="1"/>
    <col min="13" max="13" width="6.375" style="1" customWidth="1"/>
    <col min="14" max="14" width="20.5" style="1" customWidth="1"/>
    <col min="15" max="16374" width="9" style="1" customWidth="1"/>
    <col min="16375" max="16384" width="9" style="1"/>
  </cols>
  <sheetData>
    <row r="1" spans="1:14" ht="26.25" customHeight="1" x14ac:dyDescent="0.15">
      <c r="A1" s="25" t="s">
        <v>205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42" customHeight="1" x14ac:dyDescent="0.15">
      <c r="A2" s="3" t="s">
        <v>199</v>
      </c>
      <c r="B2" s="3" t="s">
        <v>0</v>
      </c>
      <c r="C2" s="3" t="s">
        <v>1</v>
      </c>
      <c r="D2" s="3" t="s">
        <v>2</v>
      </c>
      <c r="E2" s="3" t="s">
        <v>3</v>
      </c>
      <c r="F2" s="10" t="s">
        <v>4</v>
      </c>
      <c r="G2" s="3" t="s">
        <v>5</v>
      </c>
      <c r="H2" s="3" t="s">
        <v>198</v>
      </c>
      <c r="I2" s="14" t="s">
        <v>195</v>
      </c>
      <c r="J2" s="14" t="s">
        <v>196</v>
      </c>
      <c r="K2" s="14" t="s">
        <v>6</v>
      </c>
      <c r="L2" s="14" t="s">
        <v>197</v>
      </c>
      <c r="M2" s="3" t="s">
        <v>7</v>
      </c>
      <c r="N2" s="3" t="s">
        <v>8</v>
      </c>
    </row>
    <row r="3" spans="1:14" x14ac:dyDescent="0.15">
      <c r="A3" s="6">
        <v>1</v>
      </c>
      <c r="B3" s="6" t="s">
        <v>9</v>
      </c>
      <c r="C3" s="5" t="s">
        <v>201</v>
      </c>
      <c r="D3" s="6" t="s">
        <v>169</v>
      </c>
      <c r="E3" s="6" t="s">
        <v>170</v>
      </c>
      <c r="F3" s="6" t="s">
        <v>192</v>
      </c>
      <c r="G3" s="6">
        <v>633</v>
      </c>
      <c r="H3" s="6">
        <v>577</v>
      </c>
      <c r="I3" s="15">
        <v>91.927360000000007</v>
      </c>
      <c r="J3" s="15">
        <f>K3-I3</f>
        <v>1.1500000000000057</v>
      </c>
      <c r="K3" s="15">
        <v>93.077360000000013</v>
      </c>
      <c r="L3" s="15">
        <v>3.8843000000000001</v>
      </c>
      <c r="M3" s="6">
        <v>1</v>
      </c>
      <c r="N3" s="6" t="s">
        <v>146</v>
      </c>
    </row>
    <row r="4" spans="1:14" x14ac:dyDescent="0.15">
      <c r="A4" s="6">
        <v>2</v>
      </c>
      <c r="B4" s="6" t="s">
        <v>9</v>
      </c>
      <c r="C4" s="5" t="s">
        <v>201</v>
      </c>
      <c r="D4" s="6" t="s">
        <v>171</v>
      </c>
      <c r="E4" s="6" t="s">
        <v>172</v>
      </c>
      <c r="F4" s="6" t="s">
        <v>192</v>
      </c>
      <c r="G4" s="6">
        <v>558</v>
      </c>
      <c r="H4" s="6">
        <v>575</v>
      </c>
      <c r="I4" s="15">
        <v>89.709759999999989</v>
      </c>
      <c r="J4" s="15">
        <f t="shared" ref="J4:J11" si="0">K4-I4</f>
        <v>2.5</v>
      </c>
      <c r="K4" s="15">
        <v>92.209759999999989</v>
      </c>
      <c r="L4" s="15">
        <v>3.8212999999999999</v>
      </c>
      <c r="M4" s="6">
        <v>2</v>
      </c>
      <c r="N4" s="6" t="s">
        <v>146</v>
      </c>
    </row>
    <row r="5" spans="1:14" x14ac:dyDescent="0.15">
      <c r="A5" s="6">
        <v>3</v>
      </c>
      <c r="B5" s="6" t="s">
        <v>9</v>
      </c>
      <c r="C5" s="5" t="s">
        <v>201</v>
      </c>
      <c r="D5" s="6" t="s">
        <v>173</v>
      </c>
      <c r="E5" s="6" t="s">
        <v>174</v>
      </c>
      <c r="F5" s="6" t="s">
        <v>193</v>
      </c>
      <c r="G5" s="6">
        <v>502</v>
      </c>
      <c r="H5" s="6">
        <v>464</v>
      </c>
      <c r="I5" s="15">
        <v>88.917760000000001</v>
      </c>
      <c r="J5" s="15">
        <f t="shared" si="0"/>
        <v>3.2000000000000028</v>
      </c>
      <c r="K5" s="15">
        <v>92.117760000000004</v>
      </c>
      <c r="L5" s="15">
        <v>3.7988</v>
      </c>
      <c r="M5" s="6">
        <v>3</v>
      </c>
      <c r="N5" s="6" t="s">
        <v>146</v>
      </c>
    </row>
    <row r="6" spans="1:14" x14ac:dyDescent="0.15">
      <c r="A6" s="6">
        <v>4</v>
      </c>
      <c r="B6" s="6" t="s">
        <v>9</v>
      </c>
      <c r="C6" s="5" t="s">
        <v>201</v>
      </c>
      <c r="D6" s="6" t="s">
        <v>175</v>
      </c>
      <c r="E6" s="6" t="s">
        <v>176</v>
      </c>
      <c r="F6" s="6" t="s">
        <v>193</v>
      </c>
      <c r="G6" s="6">
        <v>508</v>
      </c>
      <c r="H6" s="6">
        <v>456</v>
      </c>
      <c r="I6" s="15">
        <v>88.667839999999998</v>
      </c>
      <c r="J6" s="15">
        <f t="shared" si="0"/>
        <v>1.7000000000000028</v>
      </c>
      <c r="K6" s="15">
        <v>90.367840000000001</v>
      </c>
      <c r="L6" s="15">
        <v>3.7917000000000001</v>
      </c>
      <c r="M6" s="6">
        <v>4</v>
      </c>
      <c r="N6" s="6" t="s">
        <v>146</v>
      </c>
    </row>
    <row r="7" spans="1:14" x14ac:dyDescent="0.15">
      <c r="A7" s="6">
        <v>5</v>
      </c>
      <c r="B7" s="6" t="s">
        <v>9</v>
      </c>
      <c r="C7" s="5" t="s">
        <v>201</v>
      </c>
      <c r="D7" s="6" t="s">
        <v>177</v>
      </c>
      <c r="E7" s="6" t="s">
        <v>178</v>
      </c>
      <c r="F7" s="6" t="s">
        <v>192</v>
      </c>
      <c r="G7" s="6">
        <v>511</v>
      </c>
      <c r="H7" s="6">
        <v>556</v>
      </c>
      <c r="I7" s="15">
        <v>88.368639999999999</v>
      </c>
      <c r="J7" s="15">
        <f t="shared" si="0"/>
        <v>0.59999999999999432</v>
      </c>
      <c r="K7" s="15">
        <v>88.968639999999994</v>
      </c>
      <c r="L7" s="15">
        <v>3.7831999999999999</v>
      </c>
      <c r="M7" s="6">
        <v>5</v>
      </c>
      <c r="N7" s="6" t="s">
        <v>146</v>
      </c>
    </row>
    <row r="8" spans="1:14" x14ac:dyDescent="0.15">
      <c r="A8" s="6">
        <v>6</v>
      </c>
      <c r="B8" s="6" t="s">
        <v>9</v>
      </c>
      <c r="C8" s="5" t="s">
        <v>201</v>
      </c>
      <c r="D8" s="6" t="s">
        <v>179</v>
      </c>
      <c r="E8" s="6" t="s">
        <v>180</v>
      </c>
      <c r="F8" s="6" t="s">
        <v>192</v>
      </c>
      <c r="G8" s="6">
        <v>602</v>
      </c>
      <c r="H8" s="6">
        <v>508</v>
      </c>
      <c r="I8" s="15">
        <v>86.668480000000002</v>
      </c>
      <c r="J8" s="15">
        <f t="shared" si="0"/>
        <v>1.0499999999999972</v>
      </c>
      <c r="K8" s="15">
        <v>87.71848</v>
      </c>
      <c r="L8" s="15">
        <v>3.7349000000000001</v>
      </c>
      <c r="M8" s="6">
        <v>6</v>
      </c>
      <c r="N8" s="6" t="s">
        <v>146</v>
      </c>
    </row>
    <row r="9" spans="1:14" x14ac:dyDescent="0.15">
      <c r="A9" s="6">
        <v>7</v>
      </c>
      <c r="B9" s="6" t="s">
        <v>9</v>
      </c>
      <c r="C9" s="5" t="s">
        <v>201</v>
      </c>
      <c r="D9" s="6" t="s">
        <v>181</v>
      </c>
      <c r="E9" s="6" t="s">
        <v>182</v>
      </c>
      <c r="F9" s="6" t="s">
        <v>193</v>
      </c>
      <c r="G9" s="6">
        <v>555</v>
      </c>
      <c r="H9" s="6">
        <v>451</v>
      </c>
      <c r="I9" s="15">
        <v>86.626239999999996</v>
      </c>
      <c r="J9" s="15">
        <f t="shared" si="0"/>
        <v>0.84999999999999432</v>
      </c>
      <c r="K9" s="15">
        <v>87.47623999999999</v>
      </c>
      <c r="L9" s="15">
        <v>3.7336999999999998</v>
      </c>
      <c r="M9" s="6">
        <v>7</v>
      </c>
      <c r="N9" s="6" t="s">
        <v>146</v>
      </c>
    </row>
    <row r="10" spans="1:14" x14ac:dyDescent="0.15">
      <c r="A10" s="6">
        <v>8</v>
      </c>
      <c r="B10" s="6" t="s">
        <v>9</v>
      </c>
      <c r="C10" s="5" t="s">
        <v>201</v>
      </c>
      <c r="D10" s="6" t="s">
        <v>183</v>
      </c>
      <c r="E10" s="6" t="s">
        <v>184</v>
      </c>
      <c r="F10" s="6" t="s">
        <v>192</v>
      </c>
      <c r="G10" s="6">
        <v>598</v>
      </c>
      <c r="H10" s="6">
        <v>499</v>
      </c>
      <c r="I10" s="15">
        <v>85.280399999999986</v>
      </c>
      <c r="J10" s="15">
        <f t="shared" si="0"/>
        <v>1.6500000000000057</v>
      </c>
      <c r="K10" s="15">
        <v>86.930399999999992</v>
      </c>
      <c r="L10" s="15">
        <v>3.6867000000000001</v>
      </c>
      <c r="M10" s="6">
        <v>8</v>
      </c>
      <c r="N10" s="6" t="s">
        <v>146</v>
      </c>
    </row>
    <row r="11" spans="1:14" x14ac:dyDescent="0.15">
      <c r="A11" s="6">
        <v>9</v>
      </c>
      <c r="B11" s="6" t="s">
        <v>9</v>
      </c>
      <c r="C11" s="5" t="s">
        <v>201</v>
      </c>
      <c r="D11" s="6" t="s">
        <v>185</v>
      </c>
      <c r="E11" s="6" t="s">
        <v>186</v>
      </c>
      <c r="F11" s="6" t="s">
        <v>193</v>
      </c>
      <c r="G11" s="6" t="s">
        <v>10</v>
      </c>
      <c r="H11" s="6">
        <v>550</v>
      </c>
      <c r="I11" s="15">
        <v>84.016800000000003</v>
      </c>
      <c r="J11" s="15">
        <f t="shared" si="0"/>
        <v>0.54999999999999716</v>
      </c>
      <c r="K11" s="15">
        <v>84.566800000000001</v>
      </c>
      <c r="L11" s="15">
        <v>3.5813999999999999</v>
      </c>
      <c r="M11" s="6">
        <v>9</v>
      </c>
      <c r="N11" s="6" t="s">
        <v>146</v>
      </c>
    </row>
    <row r="12" spans="1:14" ht="14.25" x14ac:dyDescent="0.15">
      <c r="A12" s="2"/>
      <c r="B12" s="2"/>
      <c r="C12" s="2"/>
      <c r="D12" s="2"/>
      <c r="E12" s="2"/>
      <c r="F12" s="9"/>
      <c r="G12" s="2"/>
      <c r="H12" s="2"/>
      <c r="I12" s="13"/>
      <c r="J12" s="13"/>
      <c r="K12" s="13"/>
      <c r="L12" s="13"/>
      <c r="M12" s="2"/>
    </row>
    <row r="13" spans="1:14" ht="14.25" x14ac:dyDescent="0.15">
      <c r="A13" s="2"/>
      <c r="B13" s="2"/>
      <c r="C13" s="4"/>
      <c r="D13" s="4"/>
      <c r="E13" s="4"/>
      <c r="F13" s="11"/>
      <c r="G13" s="4"/>
      <c r="H13" s="4"/>
      <c r="I13" s="17"/>
      <c r="J13" s="17"/>
      <c r="K13" s="17"/>
      <c r="L13" s="17"/>
      <c r="M13" s="4"/>
    </row>
    <row r="14" spans="1:14" ht="34.5" customHeight="1" x14ac:dyDescent="0.15">
      <c r="A14" s="2"/>
      <c r="B14" s="2"/>
      <c r="C14" s="4"/>
      <c r="D14" s="4"/>
      <c r="E14" s="4"/>
      <c r="F14" s="11"/>
      <c r="G14" s="4"/>
      <c r="H14" s="4"/>
      <c r="I14" s="17"/>
      <c r="J14" s="17"/>
      <c r="K14" s="17"/>
      <c r="L14" s="17"/>
      <c r="M14" s="4"/>
    </row>
    <row r="15" spans="1:14" ht="14.25" x14ac:dyDescent="0.15">
      <c r="A15" s="2"/>
      <c r="B15" s="2"/>
      <c r="C15" s="2"/>
      <c r="D15" s="2"/>
      <c r="E15" s="2"/>
      <c r="F15" s="9"/>
      <c r="G15" s="2"/>
      <c r="H15" s="2"/>
      <c r="I15" s="13"/>
      <c r="J15" s="13"/>
      <c r="K15" s="13"/>
      <c r="L15" s="13"/>
    </row>
  </sheetData>
  <mergeCells count="1">
    <mergeCell ref="A1:N1"/>
  </mergeCells>
  <phoneticPr fontId="3" type="noConversion"/>
  <pageMargins left="0.19" right="0.17" top="0.75" bottom="0.75" header="0.3" footer="0.3"/>
  <pageSetup paperSize="9" scale="9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D64C-5EC0-43F8-96A9-8314D4AF8F3C}">
  <sheetPr>
    <pageSetUpPr fitToPage="1"/>
  </sheetPr>
  <dimension ref="A1:N4"/>
  <sheetViews>
    <sheetView workbookViewId="0">
      <selection activeCell="I17" sqref="I17"/>
    </sheetView>
  </sheetViews>
  <sheetFormatPr defaultColWidth="9" defaultRowHeight="13.5" x14ac:dyDescent="0.15"/>
  <cols>
    <col min="1" max="1" width="6.25" style="1" customWidth="1"/>
    <col min="2" max="3" width="9" style="1" customWidth="1"/>
    <col min="4" max="4" width="14.5" style="1" customWidth="1"/>
    <col min="5" max="5" width="7.875" style="1" customWidth="1"/>
    <col min="6" max="6" width="6" style="12" customWidth="1"/>
    <col min="7" max="8" width="9" style="1" customWidth="1"/>
    <col min="9" max="10" width="18.375" style="16" customWidth="1"/>
    <col min="11" max="11" width="11.625" style="16" customWidth="1"/>
    <col min="12" max="12" width="12.875" style="16" customWidth="1"/>
    <col min="13" max="13" width="6.375" style="1" customWidth="1"/>
    <col min="14" max="14" width="20.5" style="1" customWidth="1"/>
    <col min="15" max="16374" width="9" style="1" customWidth="1"/>
    <col min="16375" max="16384" width="9" style="1"/>
  </cols>
  <sheetData>
    <row r="1" spans="1:14" ht="26.25" customHeight="1" x14ac:dyDescent="0.15">
      <c r="A1" s="25" t="s">
        <v>206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42" customHeight="1" x14ac:dyDescent="0.15">
      <c r="A2" s="3" t="s">
        <v>199</v>
      </c>
      <c r="B2" s="3" t="s">
        <v>0</v>
      </c>
      <c r="C2" s="3" t="s">
        <v>1</v>
      </c>
      <c r="D2" s="3" t="s">
        <v>2</v>
      </c>
      <c r="E2" s="3" t="s">
        <v>3</v>
      </c>
      <c r="F2" s="10" t="s">
        <v>4</v>
      </c>
      <c r="G2" s="3" t="s">
        <v>5</v>
      </c>
      <c r="H2" s="3" t="s">
        <v>198</v>
      </c>
      <c r="I2" s="14" t="s">
        <v>195</v>
      </c>
      <c r="J2" s="14" t="s">
        <v>196</v>
      </c>
      <c r="K2" s="14" t="s">
        <v>6</v>
      </c>
      <c r="L2" s="14" t="s">
        <v>197</v>
      </c>
      <c r="M2" s="3" t="s">
        <v>7</v>
      </c>
      <c r="N2" s="3" t="s">
        <v>8</v>
      </c>
    </row>
    <row r="3" spans="1:14" s="8" customFormat="1" x14ac:dyDescent="0.15">
      <c r="A3" s="5">
        <v>1</v>
      </c>
      <c r="B3" s="5" t="s">
        <v>9</v>
      </c>
      <c r="C3" s="5" t="s">
        <v>202</v>
      </c>
      <c r="D3" s="5" t="s">
        <v>187</v>
      </c>
      <c r="E3" s="5" t="s">
        <v>188</v>
      </c>
      <c r="F3" s="5" t="s">
        <v>192</v>
      </c>
      <c r="G3" s="5">
        <v>591</v>
      </c>
      <c r="H3" s="5">
        <v>577</v>
      </c>
      <c r="I3" s="18">
        <v>80.777999999999992</v>
      </c>
      <c r="J3" s="18">
        <f>K3-I3</f>
        <v>0.75</v>
      </c>
      <c r="K3" s="18">
        <v>81.527999999999992</v>
      </c>
      <c r="L3" s="18">
        <v>3.3115000000000001</v>
      </c>
      <c r="M3" s="5">
        <v>1</v>
      </c>
      <c r="N3" s="5" t="s">
        <v>146</v>
      </c>
    </row>
    <row r="4" spans="1:14" s="8" customFormat="1" x14ac:dyDescent="0.15">
      <c r="A4" s="5">
        <v>2</v>
      </c>
      <c r="B4" s="5" t="s">
        <v>9</v>
      </c>
      <c r="C4" s="5" t="s">
        <v>202</v>
      </c>
      <c r="D4" s="5" t="s">
        <v>189</v>
      </c>
      <c r="E4" s="5" t="s">
        <v>190</v>
      </c>
      <c r="F4" s="5" t="s">
        <v>192</v>
      </c>
      <c r="G4" s="5" t="s">
        <v>191</v>
      </c>
      <c r="H4" s="5" t="s">
        <v>10</v>
      </c>
      <c r="I4" s="18">
        <v>79.945920000000001</v>
      </c>
      <c r="J4" s="18">
        <f>K4-I4</f>
        <v>0.34999999999999432</v>
      </c>
      <c r="K4" s="18">
        <v>80.295919999999995</v>
      </c>
      <c r="L4" s="18">
        <v>3.2277</v>
      </c>
      <c r="M4" s="5">
        <v>2</v>
      </c>
      <c r="N4" s="5" t="s">
        <v>146</v>
      </c>
    </row>
  </sheetData>
  <mergeCells count="1">
    <mergeCell ref="A1:N1"/>
  </mergeCells>
  <phoneticPr fontId="3" type="noConversion"/>
  <pageMargins left="0.19" right="0.17" top="0.75" bottom="0.75" header="0.3" footer="0.3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临床医学</vt:lpstr>
      <vt:lpstr>中医学</vt:lpstr>
      <vt:lpstr>口腔医学</vt:lpstr>
      <vt:lpstr>基础医学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吴友昌</cp:lastModifiedBy>
  <cp:lastPrinted>2026-08-30T08:28:31Z</cp:lastPrinted>
  <dcterms:created xsi:type="dcterms:W3CDTF">2006-09-16T00:00:00Z</dcterms:created>
  <dcterms:modified xsi:type="dcterms:W3CDTF">2026-09-03T03:30:56Z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5972D2BE73DE448D8D3F4EFED878B104_12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