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8_{5B9EA103-7386-4829-9E0E-4B1ACE5F2381}" xr6:coauthVersionLast="36" xr6:coauthVersionMax="36" xr10:uidLastSave="{00000000-0000-0000-0000-000000000000}"/>
  <bookViews>
    <workbookView xWindow="-105" yWindow="255" windowWidth="19395" windowHeight="11475" activeTab="5" xr2:uid="{00000000-000D-0000-FFFF-FFFF00000000}"/>
  </bookViews>
  <sheets>
    <sheet name="软工" sheetId="1" r:id="rId1"/>
    <sheet name="数媒" sheetId="6" r:id="rId2"/>
    <sheet name="通信" sheetId="7" r:id="rId3"/>
    <sheet name="计算机" sheetId="8" r:id="rId4"/>
    <sheet name="网安" sheetId="9" r:id="rId5"/>
    <sheet name="智能" sheetId="10" r:id="rId6"/>
  </sheets>
  <externalReferences>
    <externalReference r:id="rId7"/>
  </externalReferences>
  <calcPr calcId="179021"/>
</workbook>
</file>

<file path=xl/calcChain.xml><?xml version="1.0" encoding="utf-8"?>
<calcChain xmlns="http://schemas.openxmlformats.org/spreadsheetml/2006/main">
  <c r="M28" i="10" l="1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10" i="10"/>
  <c r="M9" i="10"/>
  <c r="M8" i="10"/>
  <c r="M7" i="10"/>
  <c r="M6" i="10"/>
  <c r="M5" i="10"/>
  <c r="M4" i="10"/>
  <c r="O15" i="9"/>
  <c r="O14" i="9"/>
  <c r="O13" i="9"/>
  <c r="O12" i="9"/>
  <c r="O11" i="9"/>
  <c r="O10" i="9"/>
  <c r="O9" i="9"/>
  <c r="O8" i="9"/>
  <c r="O7" i="9"/>
  <c r="O6" i="9"/>
  <c r="O5" i="9"/>
  <c r="O4" i="9"/>
  <c r="M40" i="8"/>
  <c r="M39" i="8"/>
  <c r="M38" i="8"/>
  <c r="M37" i="8"/>
  <c r="M36" i="8"/>
  <c r="M35" i="8"/>
  <c r="M34" i="8"/>
  <c r="M33" i="8"/>
  <c r="M32" i="8"/>
  <c r="M31" i="8"/>
  <c r="M30" i="8"/>
  <c r="M29" i="8"/>
  <c r="M28" i="8"/>
  <c r="M27" i="8"/>
  <c r="M26" i="8"/>
  <c r="M25" i="8"/>
  <c r="M24" i="8"/>
  <c r="M23" i="8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8" i="8"/>
  <c r="M7" i="8"/>
  <c r="M6" i="8"/>
  <c r="M5" i="8"/>
  <c r="M4" i="8"/>
  <c r="M5" i="7" l="1"/>
  <c r="M6" i="7"/>
  <c r="M7" i="7"/>
  <c r="M8" i="7"/>
  <c r="M9" i="7"/>
  <c r="M10" i="7"/>
  <c r="M11" i="7"/>
  <c r="M12" i="7"/>
  <c r="M13" i="7"/>
  <c r="M14" i="7"/>
  <c r="M15" i="7"/>
  <c r="M16" i="7"/>
  <c r="M4" i="7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4" i="6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4" i="1"/>
  <c r="O5" i="7"/>
  <c r="O6" i="7"/>
  <c r="O7" i="7"/>
  <c r="O8" i="7"/>
  <c r="O9" i="7"/>
  <c r="O10" i="7"/>
  <c r="O11" i="7"/>
  <c r="O12" i="7"/>
  <c r="O13" i="7"/>
  <c r="O14" i="7"/>
  <c r="O15" i="7"/>
  <c r="O16" i="7"/>
  <c r="O4" i="7"/>
</calcChain>
</file>

<file path=xl/sharedStrings.xml><?xml version="1.0" encoding="utf-8"?>
<sst xmlns="http://schemas.openxmlformats.org/spreadsheetml/2006/main" count="704" uniqueCount="58">
  <si>
    <t xml:space="preserve">         学院（盖章）：</t>
  </si>
  <si>
    <t>序号</t>
  </si>
  <si>
    <t>推荐排序</t>
  </si>
  <si>
    <t>所在专业</t>
  </si>
  <si>
    <t>CET4成绩</t>
  </si>
  <si>
    <t>CET6成绩</t>
  </si>
  <si>
    <t>备注</t>
  </si>
  <si>
    <t>专业排名</t>
    <phoneticPr fontId="3" type="noConversion"/>
  </si>
  <si>
    <t>综合排名</t>
    <phoneticPr fontId="3" type="noConversion"/>
  </si>
  <si>
    <t>排名人数</t>
    <phoneticPr fontId="3" type="noConversion"/>
  </si>
  <si>
    <t>排名百分比</t>
    <phoneticPr fontId="3" type="noConversion"/>
  </si>
  <si>
    <t>厦门大学2024年推荐免试硕士研究生名单</t>
    <phoneticPr fontId="4" type="noConversion"/>
  </si>
  <si>
    <t>软件工程系</t>
  </si>
  <si>
    <t>软件工程</t>
  </si>
  <si>
    <t>3.4165</t>
  </si>
  <si>
    <t>信息学院</t>
    <phoneticPr fontId="3" type="noConversion"/>
  </si>
  <si>
    <t>所在学院</t>
    <phoneticPr fontId="3" type="noConversion"/>
  </si>
  <si>
    <t>数字媒体技术</t>
  </si>
  <si>
    <t>系</t>
    <phoneticPr fontId="4" type="noConversion"/>
  </si>
  <si>
    <t>信息学院</t>
    <phoneticPr fontId="3" type="noConversion"/>
  </si>
  <si>
    <t>信息与通信工程系</t>
  </si>
  <si>
    <t>通信工程</t>
  </si>
  <si>
    <t>信息学院</t>
    <phoneticPr fontId="3" type="noConversion"/>
  </si>
  <si>
    <t>信息学院</t>
    <phoneticPr fontId="3" type="noConversion"/>
  </si>
  <si>
    <t>GPA（满分4分）</t>
    <phoneticPr fontId="3" type="noConversion"/>
  </si>
  <si>
    <t>学业总评分（占比不低于80%）</t>
    <phoneticPr fontId="3" type="noConversion"/>
  </si>
  <si>
    <t>考核得分（占比不高于20%）</t>
    <phoneticPr fontId="3" type="noConversion"/>
  </si>
  <si>
    <r>
      <t>推荐总评分（满分1</t>
    </r>
    <r>
      <rPr>
        <sz val="12"/>
        <rFont val="宋体"/>
        <family val="3"/>
        <charset val="134"/>
      </rPr>
      <t>00）</t>
    </r>
    <phoneticPr fontId="3" type="noConversion"/>
  </si>
  <si>
    <t>支教保研</t>
    <phoneticPr fontId="3" type="noConversion"/>
  </si>
  <si>
    <t>推免</t>
    <phoneticPr fontId="3" type="noConversion"/>
  </si>
  <si>
    <t>候补</t>
    <phoneticPr fontId="3" type="noConversion"/>
  </si>
  <si>
    <t>推免</t>
    <phoneticPr fontId="3" type="noConversion"/>
  </si>
  <si>
    <t>推免</t>
    <phoneticPr fontId="3" type="noConversion"/>
  </si>
  <si>
    <t>班级</t>
    <phoneticPr fontId="3" type="noConversion"/>
  </si>
  <si>
    <t>厦门大学2024年推荐免试硕士研究生名单</t>
  </si>
  <si>
    <t>所在学院</t>
  </si>
  <si>
    <t>系</t>
  </si>
  <si>
    <t>学业总评分（占比不低于80%）</t>
  </si>
  <si>
    <t>考核得分（占比不高于20%）</t>
  </si>
  <si>
    <r>
      <rPr>
        <sz val="12"/>
        <rFont val="宋体"/>
        <family val="3"/>
        <charset val="134"/>
      </rPr>
      <t>推荐总评分（满分1</t>
    </r>
    <r>
      <rPr>
        <sz val="12"/>
        <rFont val="宋体"/>
        <family val="3"/>
        <charset val="134"/>
      </rPr>
      <t>00）</t>
    </r>
  </si>
  <si>
    <t>GPA（满分4分）</t>
  </si>
  <si>
    <t>专业排名</t>
  </si>
  <si>
    <t>综合排名</t>
  </si>
  <si>
    <t>排名人数</t>
  </si>
  <si>
    <t>排名百分比</t>
  </si>
  <si>
    <t>信息学院</t>
  </si>
  <si>
    <t>计算机科学与技术</t>
  </si>
  <si>
    <t>推免</t>
  </si>
  <si>
    <t>候补</t>
  </si>
  <si>
    <t>网络空间安全</t>
  </si>
  <si>
    <t xml:space="preserve">学院推免生工作小组组长（签字）：          </t>
  </si>
  <si>
    <t>联系人：</t>
  </si>
  <si>
    <t xml:space="preserve">      年    月    日</t>
  </si>
  <si>
    <t>（必须手签）</t>
  </si>
  <si>
    <t>填表说明：</t>
  </si>
  <si>
    <t>1.四六级成绩要求填写实际成绩分数。TOEFL等成绩直接写明分数。
2.学业评分、GPA等精确到小数点后2位。学业综合成绩与GPA换算关系表见附件2。
3.专业排名一栏不能为空，并注明专业人数，如属于按专业方向排名，请在备注注明。
4.优先因素（项目）应在备注栏填写具体内容。如：全国“挑战杯”XX竞赛X等奖，并附有关材料。
5.申请破格需要另附材料。
6.推荐总评分采用百分制。其中推荐总评分（满分100分）=学业总评分（占比不低于80%）+考核得分（占比不高于20%）。</t>
  </si>
  <si>
    <t>人工智能</t>
  </si>
  <si>
    <t>厦门大学2024年推荐免试硕士研究生名单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</si>
</sst>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.0000"/>
    <numFmt numFmtId="178" formatCode="0.0000_ "/>
    <numFmt numFmtId="179" formatCode="0.0000%"/>
    <numFmt numFmtId="180" formatCode="0.0000_);[Red]\(0.0000\)"/>
  </numFmts>
  <fonts count="10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12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2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8" fillId="0" borderId="0">
      <alignment vertical="center"/>
    </xf>
  </cellStyleXfs>
  <cellXfs count="94">
    <xf numFmtId="0" fontId="0" fillId="0" borderId="0" xfId="0"/>
    <xf numFmtId="0" fontId="0" fillId="0" borderId="0" xfId="0" applyAlignment="1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1" fillId="0" borderId="2" xfId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6" fillId="0" borderId="1" xfId="3" applyBorder="1" applyAlignment="1">
      <alignment horizontal="center" vertical="center"/>
    </xf>
    <xf numFmtId="0" fontId="6" fillId="0" borderId="1" xfId="3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49" fontId="6" fillId="0" borderId="1" xfId="3" applyNumberFormat="1" applyBorder="1" applyAlignment="1">
      <alignment horizontal="center" vertical="center"/>
    </xf>
    <xf numFmtId="177" fontId="6" fillId="0" borderId="1" xfId="3" applyNumberFormat="1" applyBorder="1" applyAlignment="1">
      <alignment horizontal="center" vertical="center"/>
    </xf>
    <xf numFmtId="0" fontId="6" fillId="3" borderId="1" xfId="3" applyFill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6" fillId="0" borderId="3" xfId="3" applyBorder="1" applyAlignment="1">
      <alignment horizontal="center" vertical="center"/>
    </xf>
    <xf numFmtId="0" fontId="6" fillId="0" borderId="3" xfId="3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/>
    </xf>
    <xf numFmtId="0" fontId="6" fillId="3" borderId="3" xfId="3" applyFill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0" fillId="0" borderId="1" xfId="3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6" fillId="2" borderId="1" xfId="3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79" fontId="7" fillId="0" borderId="3" xfId="3" applyNumberFormat="1" applyFont="1" applyBorder="1" applyAlignment="1">
      <alignment horizontal="center" vertical="center"/>
    </xf>
    <xf numFmtId="179" fontId="6" fillId="0" borderId="1" xfId="3" applyNumberFormat="1" applyBorder="1" applyAlignment="1">
      <alignment horizontal="center" vertical="center"/>
    </xf>
    <xf numFmtId="0" fontId="6" fillId="0" borderId="1" xfId="3" applyFill="1" applyBorder="1" applyAlignment="1">
      <alignment horizontal="center" vertical="center"/>
    </xf>
    <xf numFmtId="178" fontId="6" fillId="0" borderId="1" xfId="3" applyNumberForma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178" fontId="7" fillId="0" borderId="3" xfId="3" applyNumberFormat="1" applyFont="1" applyFill="1" applyBorder="1" applyAlignment="1">
      <alignment horizontal="center" vertical="center"/>
    </xf>
    <xf numFmtId="178" fontId="6" fillId="0" borderId="3" xfId="3" applyNumberFormat="1" applyFill="1" applyBorder="1" applyAlignment="1">
      <alignment horizontal="center" vertical="center"/>
    </xf>
    <xf numFmtId="0" fontId="6" fillId="0" borderId="1" xfId="3" applyFill="1" applyBorder="1" applyAlignment="1">
      <alignment horizontal="center" vertical="center" wrapText="1"/>
    </xf>
    <xf numFmtId="178" fontId="6" fillId="0" borderId="1" xfId="3" applyNumberForma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/>
    </xf>
    <xf numFmtId="178" fontId="9" fillId="0" borderId="1" xfId="3" applyNumberFormat="1" applyFont="1" applyFill="1" applyBorder="1" applyAlignment="1">
      <alignment horizontal="center" vertical="center"/>
    </xf>
    <xf numFmtId="176" fontId="7" fillId="0" borderId="1" xfId="3" applyNumberFormat="1" applyFont="1" applyFill="1" applyBorder="1" applyAlignment="1">
      <alignment horizontal="center" vertical="center"/>
    </xf>
    <xf numFmtId="178" fontId="7" fillId="0" borderId="1" xfId="3" applyNumberFormat="1" applyFont="1" applyFill="1" applyBorder="1" applyAlignment="1">
      <alignment horizontal="center" vertical="center"/>
    </xf>
    <xf numFmtId="178" fontId="1" fillId="0" borderId="0" xfId="1" applyNumberFormat="1">
      <alignment vertical="center"/>
    </xf>
    <xf numFmtId="178" fontId="1" fillId="0" borderId="1" xfId="1" applyNumberFormat="1" applyBorder="1" applyAlignment="1">
      <alignment horizontal="center" vertical="center" wrapText="1"/>
    </xf>
    <xf numFmtId="0" fontId="1" fillId="4" borderId="1" xfId="1" applyFill="1" applyBorder="1">
      <alignment vertical="center"/>
    </xf>
    <xf numFmtId="0" fontId="1" fillId="4" borderId="1" xfId="1" applyFill="1" applyBorder="1" applyAlignment="1">
      <alignment vertical="center" wrapText="1"/>
    </xf>
    <xf numFmtId="0" fontId="5" fillId="4" borderId="1" xfId="1" applyFont="1" applyFill="1" applyBorder="1" applyAlignment="1">
      <alignment vertical="center" wrapText="1"/>
    </xf>
    <xf numFmtId="178" fontId="5" fillId="4" borderId="1" xfId="1" applyNumberFormat="1" applyFont="1" applyFill="1" applyBorder="1" applyAlignment="1">
      <alignment vertical="center" wrapText="1"/>
    </xf>
    <xf numFmtId="179" fontId="5" fillId="4" borderId="1" xfId="1" applyNumberFormat="1" applyFont="1" applyFill="1" applyBorder="1" applyAlignment="1">
      <alignment vertical="center" wrapText="1"/>
    </xf>
    <xf numFmtId="0" fontId="0" fillId="4" borderId="0" xfId="0" applyFill="1" applyAlignment="1">
      <alignment vertical="center"/>
    </xf>
    <xf numFmtId="0" fontId="1" fillId="5" borderId="1" xfId="1" applyFill="1" applyBorder="1">
      <alignment vertical="center"/>
    </xf>
    <xf numFmtId="0" fontId="1" fillId="5" borderId="1" xfId="1" applyFill="1" applyBorder="1" applyAlignment="1">
      <alignment vertical="center" wrapText="1"/>
    </xf>
    <xf numFmtId="0" fontId="5" fillId="5" borderId="1" xfId="1" applyFont="1" applyFill="1" applyBorder="1" applyAlignment="1">
      <alignment vertical="center" wrapText="1"/>
    </xf>
    <xf numFmtId="178" fontId="5" fillId="5" borderId="1" xfId="1" applyNumberFormat="1" applyFont="1" applyFill="1" applyBorder="1" applyAlignment="1">
      <alignment vertical="center" wrapText="1"/>
    </xf>
    <xf numFmtId="179" fontId="5" fillId="5" borderId="1" xfId="1" applyNumberFormat="1" applyFont="1" applyFill="1" applyBorder="1" applyAlignment="1">
      <alignment vertical="center" wrapText="1"/>
    </xf>
    <xf numFmtId="0" fontId="0" fillId="5" borderId="0" xfId="0" applyFill="1" applyAlignment="1">
      <alignment vertical="center"/>
    </xf>
    <xf numFmtId="0" fontId="1" fillId="0" borderId="1" xfId="1" applyBorder="1">
      <alignment vertical="center"/>
    </xf>
    <xf numFmtId="0" fontId="1" fillId="0" borderId="1" xfId="1" applyBorder="1" applyAlignment="1">
      <alignment vertical="center" wrapText="1"/>
    </xf>
    <xf numFmtId="178" fontId="5" fillId="0" borderId="1" xfId="1" applyNumberFormat="1" applyFont="1" applyBorder="1" applyAlignment="1">
      <alignment vertical="center" wrapText="1"/>
    </xf>
    <xf numFmtId="179" fontId="5" fillId="0" borderId="1" xfId="1" applyNumberFormat="1" applyFont="1" applyBorder="1" applyAlignment="1">
      <alignment vertical="center" wrapText="1"/>
    </xf>
    <xf numFmtId="179" fontId="5" fillId="0" borderId="3" xfId="1" applyNumberFormat="1" applyFont="1" applyBorder="1" applyAlignment="1">
      <alignment vertical="center" wrapText="1"/>
    </xf>
    <xf numFmtId="0" fontId="1" fillId="4" borderId="2" xfId="1" applyFill="1" applyBorder="1">
      <alignment vertical="center"/>
    </xf>
    <xf numFmtId="0" fontId="1" fillId="4" borderId="4" xfId="1" applyFill="1" applyBorder="1" applyAlignment="1">
      <alignment vertical="center" wrapText="1"/>
    </xf>
    <xf numFmtId="0" fontId="5" fillId="4" borderId="2" xfId="1" applyFont="1" applyFill="1" applyBorder="1" applyAlignment="1">
      <alignment vertical="center" wrapText="1"/>
    </xf>
    <xf numFmtId="178" fontId="5" fillId="4" borderId="2" xfId="1" applyNumberFormat="1" applyFont="1" applyFill="1" applyBorder="1" applyAlignment="1">
      <alignment vertical="center" wrapText="1"/>
    </xf>
    <xf numFmtId="179" fontId="5" fillId="4" borderId="2" xfId="1" applyNumberFormat="1" applyFont="1" applyFill="1" applyBorder="1" applyAlignment="1">
      <alignment vertical="center" wrapText="1"/>
    </xf>
    <xf numFmtId="0" fontId="1" fillId="4" borderId="5" xfId="1" applyFill="1" applyBorder="1" applyAlignment="1">
      <alignment vertical="center" wrapText="1"/>
    </xf>
    <xf numFmtId="0" fontId="1" fillId="5" borderId="5" xfId="1" applyFill="1" applyBorder="1" applyAlignment="1">
      <alignment vertical="center" wrapText="1"/>
    </xf>
    <xf numFmtId="0" fontId="1" fillId="5" borderId="4" xfId="1" applyFill="1" applyBorder="1" applyAlignment="1">
      <alignment vertical="center" wrapText="1"/>
    </xf>
    <xf numFmtId="0" fontId="5" fillId="5" borderId="2" xfId="1" applyFont="1" applyFill="1" applyBorder="1" applyAlignment="1">
      <alignment vertical="center" wrapText="1"/>
    </xf>
    <xf numFmtId="179" fontId="5" fillId="5" borderId="2" xfId="1" applyNumberFormat="1" applyFont="1" applyFill="1" applyBorder="1" applyAlignment="1">
      <alignment vertical="center" wrapText="1"/>
    </xf>
    <xf numFmtId="0" fontId="1" fillId="0" borderId="5" xfId="1" applyBorder="1" applyAlignment="1">
      <alignment vertical="center" wrapText="1"/>
    </xf>
    <xf numFmtId="0" fontId="1" fillId="0" borderId="4" xfId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179" fontId="5" fillId="0" borderId="2" xfId="1" applyNumberFormat="1" applyFont="1" applyBorder="1" applyAlignment="1">
      <alignment vertical="center" wrapText="1"/>
    </xf>
    <xf numFmtId="0" fontId="1" fillId="0" borderId="0" xfId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6" xfId="1" applyFont="1" applyBorder="1" applyAlignment="1">
      <alignment vertical="center" wrapText="1"/>
    </xf>
    <xf numFmtId="178" fontId="5" fillId="0" borderId="6" xfId="1" applyNumberFormat="1" applyFont="1" applyBorder="1" applyAlignment="1">
      <alignment vertical="center" wrapText="1"/>
    </xf>
    <xf numFmtId="0" fontId="1" fillId="0" borderId="6" xfId="1" applyBorder="1" applyAlignment="1">
      <alignment horizontal="left" vertical="center"/>
    </xf>
    <xf numFmtId="0" fontId="1" fillId="0" borderId="6" xfId="1" applyBorder="1">
      <alignment vertical="center"/>
    </xf>
    <xf numFmtId="178" fontId="1" fillId="0" borderId="6" xfId="1" applyNumberFormat="1" applyBorder="1">
      <alignment vertical="center"/>
    </xf>
    <xf numFmtId="178" fontId="0" fillId="0" borderId="0" xfId="0" applyNumberFormat="1" applyAlignment="1">
      <alignment vertical="center"/>
    </xf>
    <xf numFmtId="180" fontId="0" fillId="4" borderId="1" xfId="0" applyNumberFormat="1" applyFill="1" applyBorder="1" applyAlignment="1">
      <alignment horizontal="center" vertical="center"/>
    </xf>
    <xf numFmtId="180" fontId="0" fillId="5" borderId="1" xfId="0" applyNumberFormat="1" applyFill="1" applyBorder="1" applyAlignment="1">
      <alignment horizontal="center" vertical="center"/>
    </xf>
    <xf numFmtId="0" fontId="1" fillId="5" borderId="2" xfId="1" applyFill="1" applyBorder="1">
      <alignment vertical="center"/>
    </xf>
    <xf numFmtId="180" fontId="0" fillId="0" borderId="1" xfId="0" applyNumberFormat="1" applyBorder="1" applyAlignment="1">
      <alignment horizontal="center" vertical="center"/>
    </xf>
    <xf numFmtId="178" fontId="5" fillId="0" borderId="0" xfId="1" applyNumberFormat="1" applyFont="1" applyAlignment="1">
      <alignment vertical="center" wrapText="1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/>
    </xf>
    <xf numFmtId="178" fontId="2" fillId="0" borderId="0" xfId="1" applyNumberFormat="1" applyFont="1" applyAlignment="1">
      <alignment horizontal="center" vertical="center"/>
    </xf>
    <xf numFmtId="0" fontId="1" fillId="0" borderId="6" xfId="1" applyBorder="1" applyAlignment="1">
      <alignment horizontal="left" vertical="center"/>
    </xf>
    <xf numFmtId="178" fontId="1" fillId="0" borderId="6" xfId="1" applyNumberFormat="1" applyBorder="1" applyAlignment="1">
      <alignment horizontal="left" vertical="center"/>
    </xf>
    <xf numFmtId="0" fontId="1" fillId="0" borderId="0" xfId="1" applyAlignment="1">
      <alignment horizontal="left" vertical="center" wrapText="1"/>
    </xf>
    <xf numFmtId="178" fontId="1" fillId="0" borderId="0" xfId="1" applyNumberFormat="1" applyAlignment="1">
      <alignment horizontal="left" vertical="center" wrapText="1"/>
    </xf>
    <xf numFmtId="0" fontId="1" fillId="0" borderId="0" xfId="1" applyAlignment="1">
      <alignment horizontal="left" vertical="center"/>
    </xf>
    <xf numFmtId="178" fontId="1" fillId="0" borderId="0" xfId="1" applyNumberFormat="1" applyAlignment="1">
      <alignment horizontal="left" vertical="center"/>
    </xf>
  </cellXfs>
  <cellStyles count="5">
    <cellStyle name="常规" xfId="0" builtinId="0"/>
    <cellStyle name="常规 2" xfId="1" xr:uid="{00000000-0005-0000-0000-000001000000}"/>
    <cellStyle name="常规 2 2" xfId="2" xr:uid="{00000000-0005-0000-0000-000002000000}"/>
    <cellStyle name="常规 3 2" xfId="4" xr:uid="{00000000-0005-0000-0000-000003000000}"/>
    <cellStyle name="常规 4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iaJun\Desktop\&#29677;&#3242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蔡东宁</v>
          </cell>
          <cell r="B1" t="str">
            <v>软件工程一班</v>
          </cell>
        </row>
        <row r="2">
          <cell r="A2" t="str">
            <v>蔡宇</v>
          </cell>
          <cell r="B2" t="str">
            <v>软件工程一班</v>
          </cell>
        </row>
        <row r="3">
          <cell r="A3" t="str">
            <v>曾予岑</v>
          </cell>
          <cell r="B3" t="str">
            <v>软件工程一班</v>
          </cell>
        </row>
        <row r="4">
          <cell r="A4" t="str">
            <v>常雅琪</v>
          </cell>
          <cell r="B4" t="str">
            <v>软件工程一班</v>
          </cell>
        </row>
        <row r="5">
          <cell r="A5" t="str">
            <v>陈佳松</v>
          </cell>
          <cell r="B5" t="str">
            <v>软件工程一班</v>
          </cell>
        </row>
        <row r="6">
          <cell r="A6" t="str">
            <v>陈嘉如</v>
          </cell>
          <cell r="B6" t="str">
            <v>软件工程一班</v>
          </cell>
        </row>
        <row r="7">
          <cell r="A7" t="str">
            <v>陈思玥</v>
          </cell>
          <cell r="B7" t="str">
            <v>软件工程一班</v>
          </cell>
        </row>
        <row r="8">
          <cell r="A8" t="str">
            <v>陈鑫蕾</v>
          </cell>
          <cell r="B8" t="str">
            <v>软件工程一班</v>
          </cell>
        </row>
        <row r="9">
          <cell r="A9" t="str">
            <v>陈雅喆</v>
          </cell>
          <cell r="B9" t="str">
            <v>软件工程一班</v>
          </cell>
        </row>
        <row r="10">
          <cell r="A10" t="str">
            <v>陈一杰</v>
          </cell>
          <cell r="B10" t="str">
            <v>软件工程一班</v>
          </cell>
        </row>
        <row r="11">
          <cell r="A11" t="str">
            <v>陈一鸣</v>
          </cell>
          <cell r="B11" t="str">
            <v>软件工程一班</v>
          </cell>
        </row>
        <row r="12">
          <cell r="A12" t="str">
            <v>陈艺雅</v>
          </cell>
          <cell r="B12" t="str">
            <v>软件工程一班</v>
          </cell>
        </row>
        <row r="13">
          <cell r="A13" t="str">
            <v>陈奕培</v>
          </cell>
          <cell r="B13" t="str">
            <v>软件工程一班</v>
          </cell>
        </row>
        <row r="14">
          <cell r="A14" t="str">
            <v>陈泽超</v>
          </cell>
          <cell r="B14" t="str">
            <v>软件工程一班</v>
          </cell>
        </row>
        <row r="15">
          <cell r="A15" t="str">
            <v>陈子涵</v>
          </cell>
          <cell r="B15" t="str">
            <v>软件工程一班</v>
          </cell>
        </row>
        <row r="16">
          <cell r="A16" t="str">
            <v>邓昂</v>
          </cell>
          <cell r="B16" t="str">
            <v>软件工程一班</v>
          </cell>
        </row>
        <row r="17">
          <cell r="A17" t="str">
            <v>邓雪阳</v>
          </cell>
          <cell r="B17" t="str">
            <v>软件工程一班</v>
          </cell>
        </row>
        <row r="18">
          <cell r="A18" t="str">
            <v>董益帆</v>
          </cell>
          <cell r="B18" t="str">
            <v>软件工程一班</v>
          </cell>
        </row>
        <row r="19">
          <cell r="A19" t="str">
            <v>董长飞</v>
          </cell>
          <cell r="B19" t="str">
            <v>软件工程一班</v>
          </cell>
        </row>
        <row r="20">
          <cell r="A20" t="str">
            <v>方晓圳</v>
          </cell>
          <cell r="B20" t="str">
            <v>软件工程一班</v>
          </cell>
        </row>
        <row r="21">
          <cell r="A21" t="str">
            <v>冯良玉</v>
          </cell>
          <cell r="B21" t="str">
            <v>软件工程一班</v>
          </cell>
        </row>
        <row r="22">
          <cell r="A22" t="str">
            <v>傅博文</v>
          </cell>
          <cell r="B22" t="str">
            <v>软件工程一班</v>
          </cell>
        </row>
        <row r="23">
          <cell r="A23" t="str">
            <v>高琳峰</v>
          </cell>
          <cell r="B23" t="str">
            <v>软件工程一班</v>
          </cell>
        </row>
        <row r="24">
          <cell r="A24" t="str">
            <v>高䶮</v>
          </cell>
          <cell r="B24" t="str">
            <v>软件工程一班</v>
          </cell>
        </row>
        <row r="25">
          <cell r="A25" t="str">
            <v>高峥峻</v>
          </cell>
          <cell r="B25" t="str">
            <v>软件工程一班</v>
          </cell>
        </row>
        <row r="26">
          <cell r="A26" t="str">
            <v>桂庆薪</v>
          </cell>
          <cell r="B26" t="str">
            <v>软件工程一班</v>
          </cell>
        </row>
        <row r="27">
          <cell r="A27" t="str">
            <v>韩梓达</v>
          </cell>
          <cell r="B27" t="str">
            <v>软件工程一班</v>
          </cell>
        </row>
        <row r="28">
          <cell r="A28" t="str">
            <v>郝研竹</v>
          </cell>
          <cell r="B28" t="str">
            <v>软件工程一班</v>
          </cell>
        </row>
        <row r="29">
          <cell r="A29" t="str">
            <v>郝一帆</v>
          </cell>
          <cell r="B29" t="str">
            <v>软件工程一班</v>
          </cell>
        </row>
        <row r="30">
          <cell r="A30" t="str">
            <v>何功</v>
          </cell>
          <cell r="B30" t="str">
            <v>软件工程一班</v>
          </cell>
        </row>
        <row r="31">
          <cell r="A31" t="str">
            <v>何姗姗</v>
          </cell>
          <cell r="B31" t="str">
            <v>软件工程一班</v>
          </cell>
        </row>
        <row r="32">
          <cell r="A32" t="str">
            <v>何肖雅</v>
          </cell>
          <cell r="B32" t="str">
            <v>软件工程一班</v>
          </cell>
        </row>
        <row r="33">
          <cell r="A33" t="str">
            <v>何雨晴</v>
          </cell>
          <cell r="B33" t="str">
            <v>软件工程一班</v>
          </cell>
        </row>
        <row r="34">
          <cell r="A34" t="str">
            <v>贺佳佳</v>
          </cell>
          <cell r="B34" t="str">
            <v>软件工程一班</v>
          </cell>
        </row>
        <row r="35">
          <cell r="A35" t="str">
            <v>胡若辰</v>
          </cell>
          <cell r="B35" t="str">
            <v>软件工程一班</v>
          </cell>
        </row>
        <row r="36">
          <cell r="A36" t="str">
            <v>胡鑫宇</v>
          </cell>
          <cell r="B36" t="str">
            <v>软件工程一班</v>
          </cell>
        </row>
        <row r="37">
          <cell r="A37" t="str">
            <v>胡熊锋</v>
          </cell>
          <cell r="B37" t="str">
            <v>软件工程一班</v>
          </cell>
        </row>
        <row r="38">
          <cell r="A38" t="str">
            <v>胡越</v>
          </cell>
          <cell r="B38" t="str">
            <v>软件工程一班</v>
          </cell>
        </row>
        <row r="39">
          <cell r="A39" t="str">
            <v>黄飞扬</v>
          </cell>
          <cell r="B39" t="str">
            <v>软件工程一班</v>
          </cell>
        </row>
        <row r="40">
          <cell r="A40" t="str">
            <v>黄浩诚</v>
          </cell>
          <cell r="B40" t="str">
            <v>软件工程一班</v>
          </cell>
        </row>
        <row r="41">
          <cell r="A41" t="str">
            <v>黄浩然</v>
          </cell>
          <cell r="B41" t="str">
            <v>软件工程一班</v>
          </cell>
        </row>
        <row r="42">
          <cell r="A42" t="str">
            <v>黄俊杰</v>
          </cell>
          <cell r="B42" t="str">
            <v>软件工程一班</v>
          </cell>
        </row>
        <row r="43">
          <cell r="A43" t="str">
            <v>黄坤鹏</v>
          </cell>
          <cell r="B43" t="str">
            <v>软件工程一班</v>
          </cell>
        </row>
        <row r="44">
          <cell r="A44" t="str">
            <v>雷昱</v>
          </cell>
          <cell r="B44" t="str">
            <v>软件工程一班</v>
          </cell>
        </row>
        <row r="45">
          <cell r="A45" t="str">
            <v>李成妍</v>
          </cell>
          <cell r="B45" t="str">
            <v>软件工程一班</v>
          </cell>
        </row>
        <row r="46">
          <cell r="A46" t="str">
            <v>李贺阳</v>
          </cell>
          <cell r="B46" t="str">
            <v>软件工程一班</v>
          </cell>
        </row>
        <row r="47">
          <cell r="A47" t="str">
            <v>李佳栋</v>
          </cell>
          <cell r="B47" t="str">
            <v>软件工程一班</v>
          </cell>
        </row>
        <row r="48">
          <cell r="A48" t="str">
            <v>林霄</v>
          </cell>
          <cell r="B48" t="str">
            <v>软件工程一班</v>
          </cell>
        </row>
        <row r="49">
          <cell r="A49" t="str">
            <v>苏婉靖</v>
          </cell>
          <cell r="B49" t="str">
            <v>软件工程一班</v>
          </cell>
        </row>
        <row r="50">
          <cell r="A50" t="str">
            <v>王文昊</v>
          </cell>
          <cell r="B50" t="str">
            <v>软件工程一班</v>
          </cell>
        </row>
        <row r="51">
          <cell r="A51" t="str">
            <v>杨逸轩</v>
          </cell>
          <cell r="B51" t="str">
            <v>软件工程一班</v>
          </cell>
        </row>
        <row r="52">
          <cell r="A52" t="str">
            <v>张传喜</v>
          </cell>
          <cell r="B52" t="str">
            <v>软件工程一班</v>
          </cell>
        </row>
        <row r="53">
          <cell r="A53" t="str">
            <v>林依铖</v>
          </cell>
          <cell r="B53" t="str">
            <v>软件工程二班</v>
          </cell>
        </row>
        <row r="54">
          <cell r="A54" t="str">
            <v>孔子扬</v>
          </cell>
          <cell r="B54" t="str">
            <v>软件工程二班</v>
          </cell>
        </row>
        <row r="55">
          <cell r="A55" t="str">
            <v>林志宇</v>
          </cell>
          <cell r="B55" t="str">
            <v>软件工程二班</v>
          </cell>
        </row>
        <row r="56">
          <cell r="A56" t="str">
            <v>任乐</v>
          </cell>
          <cell r="B56" t="str">
            <v>软件工程二班</v>
          </cell>
        </row>
        <row r="57">
          <cell r="A57" t="str">
            <v>林佳琪</v>
          </cell>
          <cell r="B57" t="str">
            <v>软件工程二班</v>
          </cell>
        </row>
        <row r="58">
          <cell r="A58" t="str">
            <v>刘才卓</v>
          </cell>
          <cell r="B58" t="str">
            <v>软件工程二班</v>
          </cell>
        </row>
        <row r="59">
          <cell r="A59" t="str">
            <v>李光明</v>
          </cell>
          <cell r="B59" t="str">
            <v>软件工程二班</v>
          </cell>
        </row>
        <row r="60">
          <cell r="A60" t="str">
            <v>刘振超</v>
          </cell>
          <cell r="B60" t="str">
            <v>软件工程二班</v>
          </cell>
        </row>
        <row r="61">
          <cell r="A61" t="str">
            <v>覃雅洁</v>
          </cell>
          <cell r="B61" t="str">
            <v>软件工程二班</v>
          </cell>
        </row>
        <row r="62">
          <cell r="A62" t="str">
            <v>林立鹏</v>
          </cell>
          <cell r="B62" t="str">
            <v>软件工程二班</v>
          </cell>
        </row>
        <row r="63">
          <cell r="A63" t="str">
            <v>廖曼菲</v>
          </cell>
          <cell r="B63" t="str">
            <v>软件工程二班</v>
          </cell>
        </row>
        <row r="64">
          <cell r="A64" t="str">
            <v>刘占宇</v>
          </cell>
          <cell r="B64" t="str">
            <v>软件工程二班</v>
          </cell>
        </row>
        <row r="65">
          <cell r="A65" t="str">
            <v>李颖</v>
          </cell>
          <cell r="B65" t="str">
            <v>软件工程二班</v>
          </cell>
        </row>
        <row r="66">
          <cell r="A66" t="str">
            <v>刘嘉怡</v>
          </cell>
          <cell r="B66" t="str">
            <v>软件工程二班</v>
          </cell>
        </row>
        <row r="67">
          <cell r="A67" t="str">
            <v>李科新</v>
          </cell>
          <cell r="B67" t="str">
            <v>软件工程二班</v>
          </cell>
        </row>
        <row r="68">
          <cell r="A68" t="str">
            <v>康孙哲</v>
          </cell>
          <cell r="B68" t="str">
            <v>软件工程二班</v>
          </cell>
        </row>
        <row r="69">
          <cell r="A69" t="str">
            <v>卢欣瑞</v>
          </cell>
          <cell r="B69" t="str">
            <v>软件工程二班</v>
          </cell>
        </row>
        <row r="70">
          <cell r="A70" t="str">
            <v>农圆圆</v>
          </cell>
          <cell r="B70" t="str">
            <v>软件工程二班</v>
          </cell>
        </row>
        <row r="71">
          <cell r="A71" t="str">
            <v>刘颖</v>
          </cell>
          <cell r="B71" t="str">
            <v>软件工程二班</v>
          </cell>
        </row>
        <row r="72">
          <cell r="A72" t="str">
            <v>汤昀暄</v>
          </cell>
          <cell r="B72" t="str">
            <v>软件工程二班</v>
          </cell>
        </row>
        <row r="73">
          <cell r="A73" t="str">
            <v>傅书懿</v>
          </cell>
          <cell r="B73" t="str">
            <v>软件工程二班</v>
          </cell>
        </row>
        <row r="74">
          <cell r="A74" t="str">
            <v>李水滨</v>
          </cell>
          <cell r="B74" t="str">
            <v>软件工程二班</v>
          </cell>
        </row>
        <row r="75">
          <cell r="A75" t="str">
            <v>黄子繁</v>
          </cell>
          <cell r="B75" t="str">
            <v>软件工程二班</v>
          </cell>
        </row>
        <row r="76">
          <cell r="A76" t="str">
            <v>林志骋</v>
          </cell>
          <cell r="B76" t="str">
            <v>软件工程二班</v>
          </cell>
        </row>
        <row r="77">
          <cell r="A77" t="str">
            <v>黄尚炜</v>
          </cell>
          <cell r="B77" t="str">
            <v>软件工程二班</v>
          </cell>
        </row>
        <row r="78">
          <cell r="A78" t="str">
            <v>石子莹</v>
          </cell>
          <cell r="B78" t="str">
            <v>软件工程二班</v>
          </cell>
        </row>
        <row r="79">
          <cell r="A79" t="str">
            <v>陈竹思</v>
          </cell>
          <cell r="B79" t="str">
            <v>软件工程二班</v>
          </cell>
        </row>
        <row r="80">
          <cell r="A80" t="str">
            <v>郜振焜</v>
          </cell>
          <cell r="B80" t="str">
            <v>软件工程二班</v>
          </cell>
        </row>
        <row r="81">
          <cell r="A81" t="str">
            <v>秦园</v>
          </cell>
          <cell r="B81" t="str">
            <v>软件工程二班</v>
          </cell>
        </row>
        <row r="82">
          <cell r="A82" t="str">
            <v>王禹皓</v>
          </cell>
          <cell r="B82" t="str">
            <v>软件工程二班</v>
          </cell>
        </row>
        <row r="83">
          <cell r="A83" t="str">
            <v>钟旖勋</v>
          </cell>
          <cell r="B83" t="str">
            <v>软件工程二班</v>
          </cell>
        </row>
        <row r="84">
          <cell r="A84" t="str">
            <v>钱雨萌</v>
          </cell>
          <cell r="B84" t="str">
            <v>软件工程二班</v>
          </cell>
        </row>
        <row r="85">
          <cell r="A85" t="str">
            <v>沈元晟</v>
          </cell>
          <cell r="B85" t="str">
            <v>软件工程二班</v>
          </cell>
        </row>
        <row r="86">
          <cell r="A86" t="str">
            <v>李文博</v>
          </cell>
          <cell r="B86" t="str">
            <v>软件工程二班</v>
          </cell>
        </row>
        <row r="87">
          <cell r="A87" t="str">
            <v>朱克宇</v>
          </cell>
          <cell r="B87" t="str">
            <v>软件工程二班</v>
          </cell>
        </row>
        <row r="88">
          <cell r="A88" t="str">
            <v>沈欣妍</v>
          </cell>
          <cell r="B88" t="str">
            <v>软件工程二班</v>
          </cell>
        </row>
        <row r="89">
          <cell r="A89" t="str">
            <v>李华辰</v>
          </cell>
          <cell r="B89" t="str">
            <v>软件工程二班</v>
          </cell>
        </row>
        <row r="90">
          <cell r="A90" t="str">
            <v>汪敏豪</v>
          </cell>
          <cell r="B90" t="str">
            <v>软件工程二班</v>
          </cell>
        </row>
        <row r="91">
          <cell r="A91" t="str">
            <v>吴质城</v>
          </cell>
          <cell r="B91" t="str">
            <v>软件工程二班</v>
          </cell>
        </row>
        <row r="92">
          <cell r="A92" t="str">
            <v>程兴</v>
          </cell>
          <cell r="B92" t="str">
            <v>软件工程二班</v>
          </cell>
        </row>
        <row r="93">
          <cell r="A93" t="str">
            <v>罗文琪</v>
          </cell>
          <cell r="B93" t="str">
            <v>软件工程二班</v>
          </cell>
        </row>
        <row r="94">
          <cell r="A94" t="str">
            <v>商体蝶</v>
          </cell>
          <cell r="B94" t="str">
            <v>软件工程二班</v>
          </cell>
        </row>
        <row r="95">
          <cell r="A95" t="str">
            <v>宋梓鑫</v>
          </cell>
          <cell r="B95" t="str">
            <v>软件工程二班</v>
          </cell>
        </row>
        <row r="96">
          <cell r="A96" t="str">
            <v>王静祎</v>
          </cell>
          <cell r="B96" t="str">
            <v>软件工程二班</v>
          </cell>
        </row>
        <row r="97">
          <cell r="A97" t="str">
            <v>萧永</v>
          </cell>
          <cell r="B97" t="str">
            <v>软件工程二班</v>
          </cell>
        </row>
        <row r="98">
          <cell r="A98" t="str">
            <v>李晓丹</v>
          </cell>
          <cell r="B98" t="str">
            <v>软件工程二班</v>
          </cell>
        </row>
        <row r="99">
          <cell r="A99" t="str">
            <v>李昱伯</v>
          </cell>
          <cell r="B99" t="str">
            <v>软件工程二班</v>
          </cell>
        </row>
        <row r="100">
          <cell r="A100" t="str">
            <v>刘彦杰</v>
          </cell>
          <cell r="B100" t="str">
            <v>软件工程二班</v>
          </cell>
        </row>
        <row r="101">
          <cell r="A101" t="str">
            <v>梁楠</v>
          </cell>
          <cell r="B101" t="str">
            <v>软件工程二班</v>
          </cell>
        </row>
        <row r="102">
          <cell r="A102" t="str">
            <v>刘念友</v>
          </cell>
          <cell r="B102" t="str">
            <v>软件工程二班</v>
          </cell>
        </row>
        <row r="103">
          <cell r="A103" t="str">
            <v>李雨铮</v>
          </cell>
          <cell r="B103" t="str">
            <v>软件工程二班</v>
          </cell>
        </row>
        <row r="104">
          <cell r="A104" t="str">
            <v>李嘉荣</v>
          </cell>
          <cell r="B104" t="str">
            <v>软件工程二班</v>
          </cell>
        </row>
        <row r="105">
          <cell r="A105" t="str">
            <v>林昊</v>
          </cell>
          <cell r="B105" t="str">
            <v>软件工程二班</v>
          </cell>
        </row>
        <row r="106">
          <cell r="A106" t="str">
            <v>楊博智</v>
          </cell>
          <cell r="B106" t="str">
            <v>软件工程二班</v>
          </cell>
        </row>
        <row r="107">
          <cell r="A107" t="str">
            <v>王艺霖</v>
          </cell>
          <cell r="B107" t="str">
            <v>软件工程三班</v>
          </cell>
        </row>
        <row r="108">
          <cell r="A108" t="str">
            <v>王艺静</v>
          </cell>
          <cell r="B108" t="str">
            <v>软件工程三班</v>
          </cell>
        </row>
        <row r="109">
          <cell r="A109" t="str">
            <v>王正红</v>
          </cell>
          <cell r="B109" t="str">
            <v>软件工程三班</v>
          </cell>
        </row>
        <row r="110">
          <cell r="A110" t="str">
            <v>卢达松</v>
          </cell>
          <cell r="B110" t="str">
            <v>软件工程三班</v>
          </cell>
        </row>
        <row r="111">
          <cell r="A111" t="str">
            <v>夏新玥</v>
          </cell>
          <cell r="B111" t="str">
            <v>软件工程三班</v>
          </cell>
        </row>
        <row r="112">
          <cell r="A112" t="str">
            <v>金磊</v>
          </cell>
          <cell r="B112" t="str">
            <v>软件工程三班</v>
          </cell>
        </row>
        <row r="113">
          <cell r="A113" t="str">
            <v>易荞姝</v>
          </cell>
          <cell r="B113" t="str">
            <v>软件工程三班</v>
          </cell>
        </row>
        <row r="114">
          <cell r="A114" t="str">
            <v>沈珺同</v>
          </cell>
          <cell r="B114" t="str">
            <v>软件工程三班</v>
          </cell>
        </row>
        <row r="115">
          <cell r="A115" t="str">
            <v>徐迟</v>
          </cell>
          <cell r="B115" t="str">
            <v>软件工程三班</v>
          </cell>
        </row>
        <row r="116">
          <cell r="A116" t="str">
            <v>卫苏逸</v>
          </cell>
          <cell r="B116" t="str">
            <v>软件工程三班</v>
          </cell>
        </row>
        <row r="117">
          <cell r="A117" t="str">
            <v>王蓉</v>
          </cell>
          <cell r="B117" t="str">
            <v>软件工程三班</v>
          </cell>
        </row>
        <row r="118">
          <cell r="A118" t="str">
            <v>吴振楠</v>
          </cell>
          <cell r="B118" t="str">
            <v>软件工程三班</v>
          </cell>
        </row>
        <row r="119">
          <cell r="A119" t="str">
            <v>连衡权</v>
          </cell>
          <cell r="B119" t="str">
            <v>软件工程三班</v>
          </cell>
        </row>
        <row r="120">
          <cell r="A120" t="str">
            <v>齐帅</v>
          </cell>
          <cell r="B120" t="str">
            <v>软件工程三班</v>
          </cell>
        </row>
        <row r="121">
          <cell r="A121" t="str">
            <v>祁建邵</v>
          </cell>
          <cell r="B121" t="str">
            <v>软件工程三班</v>
          </cell>
        </row>
        <row r="122">
          <cell r="A122" t="str">
            <v>张华悦</v>
          </cell>
          <cell r="B122" t="str">
            <v>软件工程三班</v>
          </cell>
        </row>
        <row r="123">
          <cell r="A123" t="str">
            <v>杨祎璠</v>
          </cell>
          <cell r="B123" t="str">
            <v>软件工程三班</v>
          </cell>
        </row>
        <row r="124">
          <cell r="A124" t="str">
            <v>娄益国</v>
          </cell>
          <cell r="B124" t="str">
            <v>软件工程三班</v>
          </cell>
        </row>
        <row r="125">
          <cell r="A125" t="str">
            <v>王博文</v>
          </cell>
          <cell r="B125" t="str">
            <v>软件工程三班</v>
          </cell>
        </row>
        <row r="126">
          <cell r="A126" t="str">
            <v>钱月凯</v>
          </cell>
          <cell r="B126" t="str">
            <v>软件工程三班</v>
          </cell>
        </row>
        <row r="127">
          <cell r="A127" t="str">
            <v>邱林杰</v>
          </cell>
          <cell r="B127" t="str">
            <v>软件工程三班</v>
          </cell>
        </row>
        <row r="128">
          <cell r="A128" t="str">
            <v>许钺</v>
          </cell>
          <cell r="B128" t="str">
            <v>软件工程三班</v>
          </cell>
        </row>
        <row r="129">
          <cell r="A129" t="str">
            <v>刘尧</v>
          </cell>
          <cell r="B129" t="str">
            <v>软件工程三班</v>
          </cell>
        </row>
        <row r="130">
          <cell r="A130" t="str">
            <v>宋海山</v>
          </cell>
          <cell r="B130" t="str">
            <v>软件工程三班</v>
          </cell>
        </row>
        <row r="131">
          <cell r="A131" t="str">
            <v>严梦婷</v>
          </cell>
          <cell r="B131" t="str">
            <v>软件工程三班</v>
          </cell>
        </row>
        <row r="132">
          <cell r="A132" t="str">
            <v>庞天骏</v>
          </cell>
          <cell r="B132" t="str">
            <v>软件工程三班</v>
          </cell>
        </row>
        <row r="133">
          <cell r="A133" t="str">
            <v>潘嘉烨</v>
          </cell>
          <cell r="B133" t="str">
            <v>软件工程三班</v>
          </cell>
        </row>
        <row r="134">
          <cell r="A134" t="str">
            <v>王鹏</v>
          </cell>
          <cell r="B134" t="str">
            <v>软件工程三班</v>
          </cell>
        </row>
        <row r="135">
          <cell r="A135" t="str">
            <v>饶盛斌</v>
          </cell>
          <cell r="B135" t="str">
            <v>软件工程三班</v>
          </cell>
        </row>
        <row r="136">
          <cell r="A136" t="str">
            <v>谭至昌</v>
          </cell>
          <cell r="B136" t="str">
            <v>软件工程三班</v>
          </cell>
        </row>
        <row r="137">
          <cell r="A137" t="str">
            <v>文子瑞</v>
          </cell>
          <cell r="B137" t="str">
            <v>软件工程三班</v>
          </cell>
        </row>
        <row r="138">
          <cell r="A138" t="str">
            <v>廖锟鹏</v>
          </cell>
          <cell r="B138" t="str">
            <v>软件工程三班</v>
          </cell>
        </row>
        <row r="139">
          <cell r="A139" t="str">
            <v>吴佳熙</v>
          </cell>
          <cell r="B139" t="str">
            <v>软件工程三班</v>
          </cell>
        </row>
        <row r="140">
          <cell r="A140" t="str">
            <v>王恒</v>
          </cell>
          <cell r="B140" t="str">
            <v>软件工程三班</v>
          </cell>
        </row>
        <row r="141">
          <cell r="A141" t="str">
            <v>许心莹</v>
          </cell>
          <cell r="B141" t="str">
            <v>软件工程三班</v>
          </cell>
        </row>
        <row r="142">
          <cell r="A142" t="str">
            <v>郑志沁</v>
          </cell>
          <cell r="B142" t="str">
            <v>软件工程三班</v>
          </cell>
        </row>
        <row r="143">
          <cell r="A143" t="str">
            <v>谢静思</v>
          </cell>
          <cell r="B143" t="str">
            <v>软件工程三班</v>
          </cell>
        </row>
        <row r="144">
          <cell r="A144" t="str">
            <v>王孙怡</v>
          </cell>
          <cell r="B144" t="str">
            <v>软件工程三班</v>
          </cell>
        </row>
        <row r="145">
          <cell r="A145" t="str">
            <v>吴真</v>
          </cell>
          <cell r="B145" t="str">
            <v>软件工程三班</v>
          </cell>
        </row>
        <row r="146">
          <cell r="A146" t="str">
            <v>彭梓含</v>
          </cell>
          <cell r="B146" t="str">
            <v>软件工程三班</v>
          </cell>
        </row>
        <row r="147">
          <cell r="A147" t="str">
            <v>田阿强</v>
          </cell>
          <cell r="B147" t="str">
            <v>软件工程三班</v>
          </cell>
        </row>
        <row r="148">
          <cell r="A148" t="str">
            <v>吴淞齐</v>
          </cell>
          <cell r="B148" t="str">
            <v>软件工程三班</v>
          </cell>
        </row>
        <row r="149">
          <cell r="A149" t="str">
            <v>庾晓萍</v>
          </cell>
          <cell r="B149" t="str">
            <v>软件工程三班</v>
          </cell>
        </row>
        <row r="150">
          <cell r="A150" t="str">
            <v>王正一</v>
          </cell>
          <cell r="B150" t="str">
            <v>软件工程三班</v>
          </cell>
        </row>
        <row r="151">
          <cell r="A151" t="str">
            <v>王彬宇</v>
          </cell>
          <cell r="B151" t="str">
            <v>软件工程三班</v>
          </cell>
        </row>
        <row r="152">
          <cell r="A152" t="str">
            <v>方益嘉</v>
          </cell>
          <cell r="B152" t="str">
            <v>软件工程三班</v>
          </cell>
        </row>
        <row r="153">
          <cell r="A153" t="str">
            <v>翁仲楠</v>
          </cell>
          <cell r="B153" t="str">
            <v>软件工程三班</v>
          </cell>
        </row>
        <row r="154">
          <cell r="A154" t="str">
            <v>吴滢洁</v>
          </cell>
          <cell r="B154" t="str">
            <v>软件工程三班</v>
          </cell>
        </row>
        <row r="155">
          <cell r="A155" t="str">
            <v>洛桑旦增</v>
          </cell>
          <cell r="B155" t="str">
            <v>软件工程三班</v>
          </cell>
        </row>
        <row r="156">
          <cell r="A156" t="str">
            <v>郑银屏</v>
          </cell>
          <cell r="B156" t="str">
            <v>软件工程三班</v>
          </cell>
        </row>
        <row r="157">
          <cell r="A157" t="str">
            <v>魏正康</v>
          </cell>
          <cell r="B157" t="str">
            <v>软件工程三班</v>
          </cell>
        </row>
        <row r="158">
          <cell r="A158" t="str">
            <v>孙萌萌</v>
          </cell>
          <cell r="B158" t="str">
            <v>软件工程四班</v>
          </cell>
        </row>
        <row r="159">
          <cell r="A159" t="str">
            <v>蔡思盈</v>
          </cell>
          <cell r="B159" t="str">
            <v>软件工程四班</v>
          </cell>
        </row>
        <row r="160">
          <cell r="A160" t="str">
            <v>兰文强</v>
          </cell>
          <cell r="B160" t="str">
            <v>软件工程四班</v>
          </cell>
        </row>
        <row r="161">
          <cell r="A161" t="str">
            <v>余文欣</v>
          </cell>
          <cell r="B161" t="str">
            <v>软件工程四班</v>
          </cell>
        </row>
        <row r="162">
          <cell r="A162" t="str">
            <v>陈昊</v>
          </cell>
          <cell r="B162" t="str">
            <v>软件工程四班</v>
          </cell>
        </row>
        <row r="163">
          <cell r="A163" t="str">
            <v>熊博文</v>
          </cell>
          <cell r="B163" t="str">
            <v>软件工程四班</v>
          </cell>
        </row>
        <row r="164">
          <cell r="A164" t="str">
            <v>夏超</v>
          </cell>
          <cell r="B164" t="str">
            <v>软件工程四班</v>
          </cell>
        </row>
        <row r="165">
          <cell r="A165" t="str">
            <v>邢钰强</v>
          </cell>
          <cell r="B165" t="str">
            <v>软件工程四班</v>
          </cell>
        </row>
        <row r="166">
          <cell r="A166" t="str">
            <v>习王根</v>
          </cell>
          <cell r="B166" t="str">
            <v>软件工程四班</v>
          </cell>
        </row>
        <row r="167">
          <cell r="A167" t="str">
            <v>严睿彬</v>
          </cell>
          <cell r="B167" t="str">
            <v>软件工程四班</v>
          </cell>
        </row>
        <row r="168">
          <cell r="A168" t="str">
            <v>徐铭逸</v>
          </cell>
          <cell r="B168" t="str">
            <v>软件工程四班</v>
          </cell>
        </row>
        <row r="169">
          <cell r="A169" t="str">
            <v>杨海宁</v>
          </cell>
          <cell r="B169" t="str">
            <v>软件工程四班</v>
          </cell>
        </row>
        <row r="170">
          <cell r="A170" t="str">
            <v>许程亮</v>
          </cell>
          <cell r="B170" t="str">
            <v>软件工程四班</v>
          </cell>
        </row>
        <row r="171">
          <cell r="A171" t="str">
            <v>张舸飞</v>
          </cell>
          <cell r="B171" t="str">
            <v>软件工程四班</v>
          </cell>
        </row>
        <row r="172">
          <cell r="A172" t="str">
            <v>杨云帆</v>
          </cell>
          <cell r="B172" t="str">
            <v>软件工程四班</v>
          </cell>
        </row>
        <row r="173">
          <cell r="A173" t="str">
            <v>杨坤</v>
          </cell>
          <cell r="B173" t="str">
            <v>软件工程四班</v>
          </cell>
        </row>
        <row r="174">
          <cell r="A174" t="str">
            <v>张辰涛</v>
          </cell>
          <cell r="B174" t="str">
            <v>软件工程四班</v>
          </cell>
        </row>
        <row r="175">
          <cell r="A175" t="str">
            <v>张晋伟</v>
          </cell>
          <cell r="B175" t="str">
            <v>软件工程四班</v>
          </cell>
        </row>
        <row r="176">
          <cell r="A176" t="str">
            <v>张璟睿</v>
          </cell>
          <cell r="B176" t="str">
            <v>软件工程四班</v>
          </cell>
        </row>
        <row r="177">
          <cell r="A177" t="str">
            <v>张恒</v>
          </cell>
          <cell r="B177" t="str">
            <v>软件工程四班</v>
          </cell>
        </row>
        <row r="178">
          <cell r="A178" t="str">
            <v>郑晓强</v>
          </cell>
          <cell r="B178" t="str">
            <v>软件工程四班</v>
          </cell>
        </row>
        <row r="179">
          <cell r="A179" t="str">
            <v>张则鸣</v>
          </cell>
          <cell r="B179" t="str">
            <v>软件工程四班</v>
          </cell>
        </row>
        <row r="180">
          <cell r="A180" t="str">
            <v>钟旭炬</v>
          </cell>
          <cell r="B180" t="str">
            <v>软件工程四班</v>
          </cell>
        </row>
        <row r="181">
          <cell r="A181" t="str">
            <v>张榆鑫</v>
          </cell>
          <cell r="B181" t="str">
            <v>软件工程四班</v>
          </cell>
        </row>
        <row r="182">
          <cell r="A182" t="str">
            <v>张权宇</v>
          </cell>
          <cell r="B182" t="str">
            <v>软件工程四班</v>
          </cell>
        </row>
        <row r="183">
          <cell r="A183" t="str">
            <v>周庆一</v>
          </cell>
          <cell r="B183" t="str">
            <v>软件工程四班</v>
          </cell>
        </row>
        <row r="184">
          <cell r="A184" t="str">
            <v>周和</v>
          </cell>
          <cell r="B184" t="str">
            <v>软件工程四班</v>
          </cell>
        </row>
        <row r="185">
          <cell r="A185" t="str">
            <v>朱承奥</v>
          </cell>
          <cell r="B185" t="str">
            <v>软件工程四班</v>
          </cell>
        </row>
        <row r="186">
          <cell r="A186" t="str">
            <v>林雨欣</v>
          </cell>
          <cell r="B186" t="str">
            <v>软件工程四班</v>
          </cell>
        </row>
        <row r="187">
          <cell r="A187" t="str">
            <v>朱志亮</v>
          </cell>
          <cell r="B187" t="str">
            <v>软件工程四班</v>
          </cell>
        </row>
        <row r="188">
          <cell r="A188" t="str">
            <v>朱路远</v>
          </cell>
          <cell r="B188" t="str">
            <v>软件工程四班</v>
          </cell>
        </row>
        <row r="189">
          <cell r="A189" t="str">
            <v>庄毅</v>
          </cell>
          <cell r="B189" t="str">
            <v>软件工程四班</v>
          </cell>
        </row>
        <row r="190">
          <cell r="A190" t="str">
            <v>王郑濮</v>
          </cell>
          <cell r="B190" t="str">
            <v>软件工程四班</v>
          </cell>
        </row>
        <row r="191">
          <cell r="A191" t="str">
            <v>吴炅函</v>
          </cell>
          <cell r="B191" t="str">
            <v>软件工程四班</v>
          </cell>
        </row>
        <row r="192">
          <cell r="A192" t="str">
            <v>李威</v>
          </cell>
          <cell r="B192" t="str">
            <v>软件工程四班</v>
          </cell>
        </row>
        <row r="193">
          <cell r="A193" t="str">
            <v>肖先荣</v>
          </cell>
          <cell r="B193" t="str">
            <v>软件工程四班</v>
          </cell>
        </row>
        <row r="194">
          <cell r="A194" t="str">
            <v>杨沁羲</v>
          </cell>
          <cell r="B194" t="str">
            <v>软件工程四班</v>
          </cell>
        </row>
        <row r="195">
          <cell r="A195" t="str">
            <v>黃小玲</v>
          </cell>
          <cell r="B195" t="str">
            <v>软件工程四班</v>
          </cell>
        </row>
        <row r="196">
          <cell r="A196" t="str">
            <v>张梦芮</v>
          </cell>
          <cell r="B196" t="str">
            <v>软件工程四班</v>
          </cell>
        </row>
        <row r="197">
          <cell r="A197" t="str">
            <v>张静远</v>
          </cell>
          <cell r="B197" t="str">
            <v>软件工程四班</v>
          </cell>
        </row>
        <row r="198">
          <cell r="A198" t="str">
            <v>张馨木</v>
          </cell>
          <cell r="B198" t="str">
            <v>软件工程四班</v>
          </cell>
        </row>
        <row r="199">
          <cell r="A199" t="str">
            <v>张婷婷</v>
          </cell>
          <cell r="B199" t="str">
            <v>软件工程四班</v>
          </cell>
        </row>
        <row r="200">
          <cell r="A200" t="str">
            <v>赵冰倩</v>
          </cell>
          <cell r="B200" t="str">
            <v>软件工程四班</v>
          </cell>
        </row>
        <row r="201">
          <cell r="A201" t="str">
            <v>张雨欣</v>
          </cell>
          <cell r="B201" t="str">
            <v>软件工程四班</v>
          </cell>
        </row>
        <row r="202">
          <cell r="A202" t="str">
            <v>赵嘉彤</v>
          </cell>
          <cell r="B202" t="str">
            <v>软件工程四班</v>
          </cell>
        </row>
        <row r="203">
          <cell r="A203" t="str">
            <v>赵可骞</v>
          </cell>
          <cell r="B203" t="str">
            <v>软件工程四班</v>
          </cell>
        </row>
        <row r="204">
          <cell r="A204" t="str">
            <v>郑丹琳</v>
          </cell>
          <cell r="B204" t="str">
            <v>软件工程四班</v>
          </cell>
        </row>
        <row r="205">
          <cell r="A205" t="str">
            <v>郑若楠</v>
          </cell>
          <cell r="B205" t="str">
            <v>软件工程四班</v>
          </cell>
        </row>
        <row r="206">
          <cell r="A206" t="str">
            <v>朱淑雅</v>
          </cell>
          <cell r="B206" t="str">
            <v>软件工程四班</v>
          </cell>
        </row>
        <row r="207">
          <cell r="A207" t="str">
            <v>周佳贝</v>
          </cell>
          <cell r="B207" t="str">
            <v>软件工程四班</v>
          </cell>
        </row>
        <row r="208">
          <cell r="A208" t="str">
            <v>庄丽姜</v>
          </cell>
          <cell r="B208" t="str">
            <v>软件工程四班</v>
          </cell>
        </row>
        <row r="209">
          <cell r="A209" t="str">
            <v>朱昱蓉</v>
          </cell>
          <cell r="B209" t="str">
            <v>软件工程四班</v>
          </cell>
        </row>
        <row r="210">
          <cell r="A210" t="str">
            <v>陈文琳</v>
          </cell>
          <cell r="B210" t="str">
            <v>软件工程四班</v>
          </cell>
        </row>
        <row r="211">
          <cell r="A211" t="str">
            <v>庄婉如</v>
          </cell>
          <cell r="B211" t="str">
            <v>软件工程四班</v>
          </cell>
        </row>
        <row r="212">
          <cell r="A212" t="str">
            <v>付敏昊</v>
          </cell>
          <cell r="B212" t="str">
            <v>通信工程1班</v>
          </cell>
        </row>
        <row r="213">
          <cell r="A213" t="str">
            <v>曹云龙</v>
          </cell>
          <cell r="B213" t="str">
            <v>通信工程1班</v>
          </cell>
        </row>
        <row r="214">
          <cell r="A214" t="str">
            <v>蔡君豪</v>
          </cell>
          <cell r="B214" t="str">
            <v>通信工程1班</v>
          </cell>
        </row>
        <row r="215">
          <cell r="A215" t="str">
            <v>蔡在鑽</v>
          </cell>
          <cell r="B215" t="str">
            <v>通信工程1班</v>
          </cell>
        </row>
        <row r="216">
          <cell r="A216" t="str">
            <v>陈慶添</v>
          </cell>
          <cell r="B216" t="str">
            <v>通信工程1班</v>
          </cell>
        </row>
        <row r="217">
          <cell r="A217" t="str">
            <v>李杰輝</v>
          </cell>
          <cell r="B217" t="str">
            <v>通信工程1班</v>
          </cell>
        </row>
        <row r="218">
          <cell r="A218" t="str">
            <v>王富鹏</v>
          </cell>
          <cell r="B218" t="str">
            <v>通信工程1班</v>
          </cell>
        </row>
        <row r="219">
          <cell r="A219" t="str">
            <v>温家鼎</v>
          </cell>
          <cell r="B219" t="str">
            <v>通信工程1班</v>
          </cell>
        </row>
        <row r="220">
          <cell r="A220" t="str">
            <v>Tan Choon Sheng</v>
          </cell>
          <cell r="B220" t="str">
            <v>通信工程1班</v>
          </cell>
        </row>
        <row r="221">
          <cell r="A221" t="str">
            <v>刘炫妤</v>
          </cell>
          <cell r="B221" t="str">
            <v>通信工程1班</v>
          </cell>
        </row>
        <row r="222">
          <cell r="A222" t="str">
            <v>马炎</v>
          </cell>
          <cell r="B222" t="str">
            <v>通信工程1班</v>
          </cell>
        </row>
        <row r="223">
          <cell r="A223" t="str">
            <v>宋佳美</v>
          </cell>
          <cell r="B223" t="str">
            <v>通信工程1班</v>
          </cell>
        </row>
        <row r="224">
          <cell r="A224" t="str">
            <v>弟弟</v>
          </cell>
          <cell r="B224" t="str">
            <v>通信工程1班</v>
          </cell>
        </row>
        <row r="225">
          <cell r="A225" t="str">
            <v>樊祺齐</v>
          </cell>
          <cell r="B225" t="str">
            <v>通信工程1班</v>
          </cell>
        </row>
        <row r="226">
          <cell r="A226" t="str">
            <v>洪淞</v>
          </cell>
          <cell r="B226" t="str">
            <v>通信工程1班</v>
          </cell>
        </row>
        <row r="227">
          <cell r="A227" t="str">
            <v>陈何高佳</v>
          </cell>
          <cell r="B227" t="str">
            <v>通信工程1班</v>
          </cell>
        </row>
        <row r="228">
          <cell r="A228" t="str">
            <v>黄嘉雯</v>
          </cell>
          <cell r="B228" t="str">
            <v>通信工程1班</v>
          </cell>
        </row>
        <row r="229">
          <cell r="A229" t="str">
            <v>金希年</v>
          </cell>
          <cell r="B229" t="str">
            <v>通信工程1班</v>
          </cell>
        </row>
        <row r="230">
          <cell r="A230" t="str">
            <v>雷勇</v>
          </cell>
          <cell r="B230" t="str">
            <v>通信工程1班</v>
          </cell>
        </row>
        <row r="231">
          <cell r="A231" t="str">
            <v>李铁鑫</v>
          </cell>
          <cell r="B231" t="str">
            <v>通信工程1班</v>
          </cell>
        </row>
        <row r="232">
          <cell r="A232" t="str">
            <v>李欣隆</v>
          </cell>
          <cell r="B232" t="str">
            <v>通信工程1班</v>
          </cell>
        </row>
        <row r="233">
          <cell r="A233" t="str">
            <v>李崟山</v>
          </cell>
          <cell r="B233" t="str">
            <v>通信工程1班</v>
          </cell>
        </row>
        <row r="234">
          <cell r="A234" t="str">
            <v>李羽非</v>
          </cell>
          <cell r="B234" t="str">
            <v>通信工程1班</v>
          </cell>
        </row>
        <row r="235">
          <cell r="A235" t="str">
            <v>倪绍坤</v>
          </cell>
          <cell r="B235" t="str">
            <v>通信工程1班</v>
          </cell>
        </row>
        <row r="236">
          <cell r="A236" t="str">
            <v>林荣灿</v>
          </cell>
          <cell r="B236" t="str">
            <v>通信工程1班</v>
          </cell>
        </row>
        <row r="237">
          <cell r="A237" t="str">
            <v>刘铭宇</v>
          </cell>
          <cell r="B237" t="str">
            <v>通信工程1班</v>
          </cell>
        </row>
        <row r="238">
          <cell r="A238" t="str">
            <v>刘陶圣</v>
          </cell>
          <cell r="B238" t="str">
            <v>通信工程1班</v>
          </cell>
        </row>
        <row r="239">
          <cell r="A239" t="str">
            <v>刘晓鑫</v>
          </cell>
          <cell r="B239" t="str">
            <v>通信工程1班</v>
          </cell>
        </row>
        <row r="240">
          <cell r="A240" t="str">
            <v>刘新业</v>
          </cell>
          <cell r="B240" t="str">
            <v>通信工程1班</v>
          </cell>
        </row>
        <row r="241">
          <cell r="A241" t="str">
            <v>刘子昕</v>
          </cell>
          <cell r="B241" t="str">
            <v>通信工程1班</v>
          </cell>
        </row>
        <row r="242">
          <cell r="A242" t="str">
            <v>马永欣</v>
          </cell>
          <cell r="B242" t="str">
            <v>通信工程1班</v>
          </cell>
        </row>
        <row r="243">
          <cell r="A243" t="str">
            <v>马艺华</v>
          </cell>
          <cell r="B243" t="str">
            <v>通信工程1班</v>
          </cell>
        </row>
        <row r="244">
          <cell r="A244" t="str">
            <v>白一然</v>
          </cell>
          <cell r="B244" t="str">
            <v>通信工程1班</v>
          </cell>
        </row>
        <row r="245">
          <cell r="A245" t="str">
            <v>归桑旺姆</v>
          </cell>
          <cell r="B245" t="str">
            <v>通信工程1班</v>
          </cell>
        </row>
        <row r="246">
          <cell r="A246" t="str">
            <v>何子萌</v>
          </cell>
          <cell r="B246" t="str">
            <v>通信工程1班</v>
          </cell>
        </row>
        <row r="247">
          <cell r="A247" t="str">
            <v>魏子翔</v>
          </cell>
          <cell r="B247" t="str">
            <v>通信工程1班</v>
          </cell>
        </row>
        <row r="248">
          <cell r="A248" t="str">
            <v>田芳萍</v>
          </cell>
          <cell r="B248" t="str">
            <v>通信工程1班</v>
          </cell>
        </row>
        <row r="249">
          <cell r="A249" t="str">
            <v>薛惠婷</v>
          </cell>
          <cell r="B249" t="str">
            <v>通信工程2班</v>
          </cell>
        </row>
        <row r="250">
          <cell r="A250" t="str">
            <v>杨依凡</v>
          </cell>
          <cell r="B250" t="str">
            <v>通信工程2班</v>
          </cell>
        </row>
        <row r="251">
          <cell r="A251" t="str">
            <v>杨泳琪</v>
          </cell>
          <cell r="B251" t="str">
            <v>通信工程2班</v>
          </cell>
        </row>
        <row r="252">
          <cell r="A252" t="str">
            <v>任润</v>
          </cell>
          <cell r="B252" t="str">
            <v>通信工程2班</v>
          </cell>
        </row>
        <row r="253">
          <cell r="A253" t="str">
            <v>苏荣朋</v>
          </cell>
          <cell r="B253" t="str">
            <v>通信工程2班</v>
          </cell>
        </row>
        <row r="254">
          <cell r="A254" t="str">
            <v>覃瑜钧</v>
          </cell>
          <cell r="B254" t="str">
            <v>通信工程2班</v>
          </cell>
        </row>
        <row r="255">
          <cell r="A255" t="str">
            <v>陶晗</v>
          </cell>
          <cell r="B255" t="str">
            <v>通信工程2班</v>
          </cell>
        </row>
        <row r="256">
          <cell r="A256" t="str">
            <v>陶佳龙</v>
          </cell>
          <cell r="B256" t="str">
            <v>通信工程2班</v>
          </cell>
        </row>
        <row r="257">
          <cell r="A257" t="str">
            <v>王俊杰</v>
          </cell>
          <cell r="B257" t="str">
            <v>通信工程2班</v>
          </cell>
        </row>
        <row r="258">
          <cell r="A258" t="str">
            <v>王宇航</v>
          </cell>
          <cell r="B258" t="str">
            <v>通信工程2班</v>
          </cell>
        </row>
        <row r="259">
          <cell r="A259" t="str">
            <v>王一帆</v>
          </cell>
          <cell r="B259" t="str">
            <v>通信工程2班</v>
          </cell>
        </row>
        <row r="260">
          <cell r="A260" t="str">
            <v>黄春亮</v>
          </cell>
          <cell r="B260" t="str">
            <v>通信工程2班</v>
          </cell>
        </row>
        <row r="261">
          <cell r="A261" t="str">
            <v>魁亚楠</v>
          </cell>
          <cell r="B261" t="str">
            <v>通信工程2班</v>
          </cell>
        </row>
        <row r="262">
          <cell r="A262" t="str">
            <v>李恬</v>
          </cell>
          <cell r="B262" t="str">
            <v>通信工程2班</v>
          </cell>
        </row>
        <row r="263">
          <cell r="A263" t="str">
            <v>林菊</v>
          </cell>
          <cell r="B263" t="str">
            <v>通信工程2班</v>
          </cell>
        </row>
        <row r="264">
          <cell r="A264" t="str">
            <v>严泽钰</v>
          </cell>
          <cell r="B264" t="str">
            <v>通信工程2班</v>
          </cell>
        </row>
        <row r="265">
          <cell r="A265" t="str">
            <v>杨博</v>
          </cell>
          <cell r="B265" t="str">
            <v>通信工程2班</v>
          </cell>
        </row>
        <row r="266">
          <cell r="A266" t="str">
            <v>杨光</v>
          </cell>
          <cell r="B266" t="str">
            <v>通信工程2班</v>
          </cell>
        </row>
        <row r="267">
          <cell r="A267" t="str">
            <v>杨骏驰</v>
          </cell>
          <cell r="B267" t="str">
            <v>通信工程2班</v>
          </cell>
        </row>
        <row r="268">
          <cell r="A268" t="str">
            <v>易露杰</v>
          </cell>
          <cell r="B268" t="str">
            <v>通信工程2班</v>
          </cell>
        </row>
        <row r="269">
          <cell r="A269" t="str">
            <v>尹一禧</v>
          </cell>
          <cell r="B269" t="str">
            <v>通信工程2班</v>
          </cell>
        </row>
        <row r="270">
          <cell r="A270" t="str">
            <v>马蕾</v>
          </cell>
          <cell r="B270" t="str">
            <v>通信工程2班</v>
          </cell>
        </row>
        <row r="271">
          <cell r="A271" t="str">
            <v>孙朗</v>
          </cell>
          <cell r="B271" t="str">
            <v>通信工程2班</v>
          </cell>
        </row>
        <row r="272">
          <cell r="A272" t="str">
            <v>杨籽盈</v>
          </cell>
          <cell r="B272" t="str">
            <v>通信工程2班</v>
          </cell>
        </row>
        <row r="273">
          <cell r="A273" t="str">
            <v>印泽旭</v>
          </cell>
          <cell r="B273" t="str">
            <v>通信工程2班</v>
          </cell>
        </row>
        <row r="274">
          <cell r="A274" t="str">
            <v>尤可为</v>
          </cell>
          <cell r="B274" t="str">
            <v>通信工程2班</v>
          </cell>
        </row>
        <row r="275">
          <cell r="A275" t="str">
            <v>袁亮</v>
          </cell>
          <cell r="B275" t="str">
            <v>通信工程2班</v>
          </cell>
        </row>
        <row r="276">
          <cell r="A276" t="str">
            <v>张世辉</v>
          </cell>
          <cell r="B276" t="str">
            <v>通信工程2班</v>
          </cell>
        </row>
        <row r="277">
          <cell r="A277" t="str">
            <v>张正炯</v>
          </cell>
          <cell r="B277" t="str">
            <v>通信工程2班</v>
          </cell>
        </row>
        <row r="278">
          <cell r="A278" t="str">
            <v>赵吟帆</v>
          </cell>
          <cell r="B278" t="str">
            <v>通信工程2班</v>
          </cell>
        </row>
        <row r="279">
          <cell r="A279" t="str">
            <v>詹若寻</v>
          </cell>
          <cell r="B279" t="str">
            <v>通信工程2班</v>
          </cell>
        </row>
        <row r="280">
          <cell r="A280" t="str">
            <v>张岚琪</v>
          </cell>
          <cell r="B280" t="str">
            <v>通信工程2班</v>
          </cell>
        </row>
        <row r="281">
          <cell r="A281" t="str">
            <v>祝威男</v>
          </cell>
          <cell r="B281" t="str">
            <v>通信工程2班</v>
          </cell>
        </row>
        <row r="282">
          <cell r="A282" t="str">
            <v>张译文</v>
          </cell>
          <cell r="B282" t="str">
            <v>通信工程2班</v>
          </cell>
        </row>
        <row r="283">
          <cell r="A283" t="str">
            <v>苏海琳</v>
          </cell>
          <cell r="B283" t="str">
            <v>通信工程2班</v>
          </cell>
        </row>
        <row r="284">
          <cell r="A284" t="str">
            <v>董琨</v>
          </cell>
          <cell r="B284" t="str">
            <v>通信工程2班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zoomScaleNormal="100" workbookViewId="0">
      <selection activeCell="O1" sqref="O1:O1048576"/>
    </sheetView>
  </sheetViews>
  <sheetFormatPr defaultColWidth="9" defaultRowHeight="13.5" x14ac:dyDescent="0.15"/>
  <cols>
    <col min="1" max="1" width="5.5" style="1" bestFit="1" customWidth="1"/>
    <col min="2" max="2" width="7.375" style="1" customWidth="1"/>
    <col min="3" max="3" width="9" style="1" bestFit="1" customWidth="1"/>
    <col min="4" max="4" width="11" style="1" bestFit="1" customWidth="1"/>
    <col min="5" max="5" width="9" style="1" bestFit="1" customWidth="1"/>
    <col min="6" max="6" width="9.5" style="1" bestFit="1" customWidth="1"/>
    <col min="7" max="7" width="8.5" style="1" bestFit="1" customWidth="1"/>
    <col min="8" max="8" width="9.5" style="1" bestFit="1" customWidth="1"/>
    <col min="9" max="9" width="8.5" style="1" customWidth="1"/>
    <col min="10" max="10" width="5.5" style="1" bestFit="1" customWidth="1"/>
    <col min="11" max="12" width="5.5" style="1" customWidth="1"/>
    <col min="13" max="13" width="11.25" style="1" customWidth="1"/>
    <col min="14" max="14" width="19.875" style="1" customWidth="1"/>
    <col min="15" max="16384" width="9" style="1"/>
  </cols>
  <sheetData>
    <row r="1" spans="1:14" ht="14.25" x14ac:dyDescent="0.15">
      <c r="A1" s="86" t="s">
        <v>11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14" ht="14.25" x14ac:dyDescent="0.15">
      <c r="A2" s="2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57" x14ac:dyDescent="0.15">
      <c r="A3" s="3" t="s">
        <v>1</v>
      </c>
      <c r="B3" s="3" t="s">
        <v>2</v>
      </c>
      <c r="C3" s="3" t="s">
        <v>16</v>
      </c>
      <c r="D3" s="3" t="s">
        <v>18</v>
      </c>
      <c r="E3" s="3" t="s">
        <v>3</v>
      </c>
      <c r="F3" s="3" t="s">
        <v>25</v>
      </c>
      <c r="G3" s="3" t="s">
        <v>26</v>
      </c>
      <c r="H3" s="3" t="s">
        <v>27</v>
      </c>
      <c r="I3" s="3" t="s">
        <v>24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6</v>
      </c>
    </row>
    <row r="4" spans="1:14" ht="20.100000000000001" customHeight="1" x14ac:dyDescent="0.15">
      <c r="A4" s="5">
        <v>1</v>
      </c>
      <c r="B4" s="6">
        <v>1</v>
      </c>
      <c r="C4" s="6" t="s">
        <v>15</v>
      </c>
      <c r="D4" s="6" t="s">
        <v>12</v>
      </c>
      <c r="E4" s="6" t="s">
        <v>13</v>
      </c>
      <c r="F4" s="30">
        <v>91.861800000000002</v>
      </c>
      <c r="G4" s="30">
        <v>12.55</v>
      </c>
      <c r="H4" s="31">
        <v>86.039439999999999</v>
      </c>
      <c r="I4" s="6">
        <v>3.778</v>
      </c>
      <c r="J4" s="14">
        <v>2</v>
      </c>
      <c r="K4" s="14">
        <v>1</v>
      </c>
      <c r="L4" s="14">
        <v>136</v>
      </c>
      <c r="M4" s="26">
        <f>J4/L4</f>
        <v>1.4705882352941176E-2</v>
      </c>
      <c r="N4" s="24" t="s">
        <v>29</v>
      </c>
    </row>
    <row r="5" spans="1:14" ht="20.100000000000001" customHeight="1" x14ac:dyDescent="0.15">
      <c r="A5" s="5">
        <v>2</v>
      </c>
      <c r="B5" s="7">
        <v>2</v>
      </c>
      <c r="C5" s="6" t="s">
        <v>15</v>
      </c>
      <c r="D5" s="7" t="s">
        <v>12</v>
      </c>
      <c r="E5" s="7" t="s">
        <v>13</v>
      </c>
      <c r="F5" s="28">
        <v>86.5</v>
      </c>
      <c r="G5" s="28">
        <v>13.32</v>
      </c>
      <c r="H5" s="29">
        <v>82.52</v>
      </c>
      <c r="I5" s="7">
        <v>3.5</v>
      </c>
      <c r="J5" s="15">
        <v>42</v>
      </c>
      <c r="K5" s="14">
        <v>2</v>
      </c>
      <c r="L5" s="15">
        <v>136</v>
      </c>
      <c r="M5" s="26">
        <f t="shared" ref="M5:M50" si="0">J5/L5</f>
        <v>0.30882352941176472</v>
      </c>
      <c r="N5" s="24" t="s">
        <v>29</v>
      </c>
    </row>
    <row r="6" spans="1:14" ht="20.100000000000001" customHeight="1" x14ac:dyDescent="0.15">
      <c r="A6" s="5">
        <v>3</v>
      </c>
      <c r="B6" s="7">
        <v>3</v>
      </c>
      <c r="C6" s="6" t="s">
        <v>15</v>
      </c>
      <c r="D6" s="7" t="s">
        <v>12</v>
      </c>
      <c r="E6" s="7" t="s">
        <v>13</v>
      </c>
      <c r="F6" s="28">
        <v>85.456699999999998</v>
      </c>
      <c r="G6" s="28">
        <v>12.22</v>
      </c>
      <c r="H6" s="29">
        <v>80.585359999999994</v>
      </c>
      <c r="I6" s="11" t="s">
        <v>14</v>
      </c>
      <c r="J6" s="15">
        <v>56</v>
      </c>
      <c r="K6" s="14">
        <v>3</v>
      </c>
      <c r="L6" s="15">
        <v>136</v>
      </c>
      <c r="M6" s="26">
        <f t="shared" si="0"/>
        <v>0.41176470588235292</v>
      </c>
      <c r="N6" s="24" t="s">
        <v>29</v>
      </c>
    </row>
    <row r="7" spans="1:14" ht="20.100000000000001" customHeight="1" x14ac:dyDescent="0.15">
      <c r="A7" s="5">
        <v>4</v>
      </c>
      <c r="B7" s="6">
        <v>4</v>
      </c>
      <c r="C7" s="6" t="s">
        <v>15</v>
      </c>
      <c r="D7" s="6" t="s">
        <v>12</v>
      </c>
      <c r="E7" s="6" t="s">
        <v>13</v>
      </c>
      <c r="F7" s="30">
        <v>85.557400000000001</v>
      </c>
      <c r="G7" s="30">
        <v>12</v>
      </c>
      <c r="H7" s="31">
        <v>80.445920000000001</v>
      </c>
      <c r="I7" s="6">
        <v>3.4245999999999999</v>
      </c>
      <c r="J7" s="14">
        <v>53</v>
      </c>
      <c r="K7" s="14">
        <v>4</v>
      </c>
      <c r="L7" s="14">
        <v>136</v>
      </c>
      <c r="M7" s="26">
        <f t="shared" si="0"/>
        <v>0.38970588235294118</v>
      </c>
      <c r="N7" s="24" t="s">
        <v>29</v>
      </c>
    </row>
    <row r="8" spans="1:14" ht="20.100000000000001" customHeight="1" x14ac:dyDescent="0.15">
      <c r="A8" s="5">
        <v>5</v>
      </c>
      <c r="B8" s="7">
        <v>5</v>
      </c>
      <c r="C8" s="6" t="s">
        <v>15</v>
      </c>
      <c r="D8" s="7" t="s">
        <v>12</v>
      </c>
      <c r="E8" s="7" t="s">
        <v>13</v>
      </c>
      <c r="F8" s="28">
        <v>86.581999999999994</v>
      </c>
      <c r="G8" s="28">
        <v>8.9600000000000009</v>
      </c>
      <c r="H8" s="29">
        <v>78.225599999999986</v>
      </c>
      <c r="I8" s="7">
        <v>3.5066000000000002</v>
      </c>
      <c r="J8" s="15">
        <v>41</v>
      </c>
      <c r="K8" s="14">
        <v>5</v>
      </c>
      <c r="L8" s="15">
        <v>136</v>
      </c>
      <c r="M8" s="26">
        <f t="shared" si="0"/>
        <v>0.3014705882352941</v>
      </c>
      <c r="N8" s="24" t="s">
        <v>29</v>
      </c>
    </row>
    <row r="9" spans="1:14" ht="20.100000000000001" customHeight="1" x14ac:dyDescent="0.15">
      <c r="A9" s="5">
        <v>6</v>
      </c>
      <c r="B9" s="7">
        <v>6</v>
      </c>
      <c r="C9" s="6" t="s">
        <v>15</v>
      </c>
      <c r="D9" s="7" t="s">
        <v>12</v>
      </c>
      <c r="E9" s="7" t="s">
        <v>13</v>
      </c>
      <c r="F9" s="28">
        <v>91.795100000000005</v>
      </c>
      <c r="G9" s="28">
        <v>3.7450000000000001</v>
      </c>
      <c r="H9" s="29">
        <v>77.181080000000009</v>
      </c>
      <c r="I9" s="7">
        <v>3.7761999999999998</v>
      </c>
      <c r="J9" s="15">
        <v>3</v>
      </c>
      <c r="K9" s="14">
        <v>6</v>
      </c>
      <c r="L9" s="15">
        <v>136</v>
      </c>
      <c r="M9" s="26">
        <f t="shared" si="0"/>
        <v>2.2058823529411766E-2</v>
      </c>
      <c r="N9" s="24" t="s">
        <v>29</v>
      </c>
    </row>
    <row r="10" spans="1:14" ht="20.100000000000001" customHeight="1" x14ac:dyDescent="0.15">
      <c r="A10" s="5">
        <v>7</v>
      </c>
      <c r="B10" s="7">
        <v>7</v>
      </c>
      <c r="C10" s="6" t="s">
        <v>15</v>
      </c>
      <c r="D10" s="7" t="s">
        <v>12</v>
      </c>
      <c r="E10" s="7" t="s">
        <v>13</v>
      </c>
      <c r="F10" s="28">
        <v>87.67</v>
      </c>
      <c r="G10" s="28">
        <v>6.2200000000000006</v>
      </c>
      <c r="H10" s="29">
        <v>76.356000000000009</v>
      </c>
      <c r="I10" s="7">
        <v>3.5935999999999999</v>
      </c>
      <c r="J10" s="15">
        <v>27</v>
      </c>
      <c r="K10" s="14">
        <v>7</v>
      </c>
      <c r="L10" s="15">
        <v>136</v>
      </c>
      <c r="M10" s="26">
        <f t="shared" si="0"/>
        <v>0.19852941176470587</v>
      </c>
      <c r="N10" s="24" t="s">
        <v>29</v>
      </c>
    </row>
    <row r="11" spans="1:14" ht="20.100000000000001" customHeight="1" x14ac:dyDescent="0.15">
      <c r="A11" s="5">
        <v>8</v>
      </c>
      <c r="B11" s="7">
        <v>8</v>
      </c>
      <c r="C11" s="6" t="s">
        <v>15</v>
      </c>
      <c r="D11" s="7" t="s">
        <v>12</v>
      </c>
      <c r="E11" s="7" t="s">
        <v>13</v>
      </c>
      <c r="F11" s="28">
        <v>87.439899999999994</v>
      </c>
      <c r="G11" s="28">
        <v>6.1199999999999992</v>
      </c>
      <c r="H11" s="29">
        <v>76.071920000000006</v>
      </c>
      <c r="I11" s="7">
        <v>3.59</v>
      </c>
      <c r="J11" s="15">
        <v>29</v>
      </c>
      <c r="K11" s="14">
        <v>8</v>
      </c>
      <c r="L11" s="15">
        <v>136</v>
      </c>
      <c r="M11" s="26">
        <f t="shared" si="0"/>
        <v>0.21323529411764705</v>
      </c>
      <c r="N11" s="24" t="s">
        <v>29</v>
      </c>
    </row>
    <row r="12" spans="1:14" ht="20.100000000000001" customHeight="1" x14ac:dyDescent="0.15">
      <c r="A12" s="5">
        <v>9</v>
      </c>
      <c r="B12" s="7">
        <v>9</v>
      </c>
      <c r="C12" s="6" t="s">
        <v>15</v>
      </c>
      <c r="D12" s="7" t="s">
        <v>12</v>
      </c>
      <c r="E12" s="7" t="s">
        <v>13</v>
      </c>
      <c r="F12" s="28">
        <v>91.153400000000005</v>
      </c>
      <c r="G12" s="28">
        <v>2.56</v>
      </c>
      <c r="H12" s="32">
        <v>75.482720000000015</v>
      </c>
      <c r="I12" s="7">
        <v>3.7587000000000002</v>
      </c>
      <c r="J12" s="15">
        <v>4</v>
      </c>
      <c r="K12" s="14">
        <v>9</v>
      </c>
      <c r="L12" s="15">
        <v>136</v>
      </c>
      <c r="M12" s="26">
        <f t="shared" si="0"/>
        <v>2.9411764705882353E-2</v>
      </c>
      <c r="N12" s="24" t="s">
        <v>29</v>
      </c>
    </row>
    <row r="13" spans="1:14" ht="20.100000000000001" customHeight="1" x14ac:dyDescent="0.15">
      <c r="A13" s="5">
        <v>10</v>
      </c>
      <c r="B13" s="7">
        <v>10</v>
      </c>
      <c r="C13" s="6" t="s">
        <v>15</v>
      </c>
      <c r="D13" s="7" t="s">
        <v>12</v>
      </c>
      <c r="E13" s="7" t="s">
        <v>13</v>
      </c>
      <c r="F13" s="28">
        <v>92.016099999999994</v>
      </c>
      <c r="G13" s="28">
        <v>1.82</v>
      </c>
      <c r="H13" s="29">
        <v>75.432879999999997</v>
      </c>
      <c r="I13" s="7">
        <v>3.7823000000000002</v>
      </c>
      <c r="J13" s="15">
        <v>1</v>
      </c>
      <c r="K13" s="14">
        <v>10</v>
      </c>
      <c r="L13" s="15">
        <v>136</v>
      </c>
      <c r="M13" s="26">
        <f t="shared" si="0"/>
        <v>7.3529411764705881E-3</v>
      </c>
      <c r="N13" s="24" t="s">
        <v>29</v>
      </c>
    </row>
    <row r="14" spans="1:14" ht="20.100000000000001" customHeight="1" x14ac:dyDescent="0.15">
      <c r="A14" s="5">
        <v>11</v>
      </c>
      <c r="B14" s="8">
        <v>11</v>
      </c>
      <c r="C14" s="6" t="s">
        <v>15</v>
      </c>
      <c r="D14" s="8" t="s">
        <v>12</v>
      </c>
      <c r="E14" s="8" t="s">
        <v>13</v>
      </c>
      <c r="F14" s="33">
        <v>88.600399999999993</v>
      </c>
      <c r="G14" s="33">
        <v>4.4400000000000004</v>
      </c>
      <c r="H14" s="34">
        <v>75.320319999999995</v>
      </c>
      <c r="I14" s="8">
        <v>3.6680000000000001</v>
      </c>
      <c r="J14" s="16">
        <v>16</v>
      </c>
      <c r="K14" s="14">
        <v>11</v>
      </c>
      <c r="L14" s="16">
        <v>136</v>
      </c>
      <c r="M14" s="26">
        <f t="shared" si="0"/>
        <v>0.11764705882352941</v>
      </c>
      <c r="N14" s="24" t="s">
        <v>29</v>
      </c>
    </row>
    <row r="15" spans="1:14" ht="20.100000000000001" customHeight="1" x14ac:dyDescent="0.15">
      <c r="A15" s="5">
        <v>12</v>
      </c>
      <c r="B15" s="6">
        <v>12</v>
      </c>
      <c r="C15" s="6" t="s">
        <v>15</v>
      </c>
      <c r="D15" s="6" t="s">
        <v>12</v>
      </c>
      <c r="E15" s="6" t="s">
        <v>13</v>
      </c>
      <c r="F15" s="30">
        <v>87.286299999999997</v>
      </c>
      <c r="G15" s="30">
        <v>4.9700000000000006</v>
      </c>
      <c r="H15" s="31">
        <v>74.799040000000005</v>
      </c>
      <c r="I15" s="6">
        <v>3.5629</v>
      </c>
      <c r="J15" s="14">
        <v>31</v>
      </c>
      <c r="K15" s="14">
        <v>12</v>
      </c>
      <c r="L15" s="14">
        <v>136</v>
      </c>
      <c r="M15" s="26">
        <f t="shared" si="0"/>
        <v>0.22794117647058823</v>
      </c>
      <c r="N15" s="24" t="s">
        <v>29</v>
      </c>
    </row>
    <row r="16" spans="1:14" ht="20.100000000000001" customHeight="1" x14ac:dyDescent="0.15">
      <c r="A16" s="5">
        <v>13</v>
      </c>
      <c r="B16" s="7">
        <v>13</v>
      </c>
      <c r="C16" s="6" t="s">
        <v>15</v>
      </c>
      <c r="D16" s="7" t="s">
        <v>12</v>
      </c>
      <c r="E16" s="7" t="s">
        <v>13</v>
      </c>
      <c r="F16" s="28">
        <v>88.735799999999998</v>
      </c>
      <c r="G16" s="28">
        <v>3.6000000000000005</v>
      </c>
      <c r="H16" s="29">
        <v>74.588639999999998</v>
      </c>
      <c r="I16" s="7">
        <v>3.6789000000000001</v>
      </c>
      <c r="J16" s="15">
        <v>14</v>
      </c>
      <c r="K16" s="14">
        <v>13</v>
      </c>
      <c r="L16" s="15">
        <v>136</v>
      </c>
      <c r="M16" s="26">
        <f t="shared" si="0"/>
        <v>0.10294117647058823</v>
      </c>
      <c r="N16" s="24" t="s">
        <v>29</v>
      </c>
    </row>
    <row r="17" spans="1:14" ht="20.100000000000001" customHeight="1" x14ac:dyDescent="0.15">
      <c r="A17" s="5">
        <v>14</v>
      </c>
      <c r="B17" s="10">
        <v>14</v>
      </c>
      <c r="C17" s="6" t="s">
        <v>15</v>
      </c>
      <c r="D17" s="10" t="s">
        <v>12</v>
      </c>
      <c r="E17" s="10" t="s">
        <v>13</v>
      </c>
      <c r="F17" s="35">
        <v>88.959699999999998</v>
      </c>
      <c r="G17" s="35">
        <v>3.1400000000000006</v>
      </c>
      <c r="H17" s="36">
        <v>74.307760000000002</v>
      </c>
      <c r="I17" s="10">
        <v>3.6968000000000001</v>
      </c>
      <c r="J17" s="17">
        <v>12</v>
      </c>
      <c r="K17" s="14">
        <v>14</v>
      </c>
      <c r="L17" s="17">
        <v>136</v>
      </c>
      <c r="M17" s="26">
        <f t="shared" si="0"/>
        <v>8.8235294117647065E-2</v>
      </c>
      <c r="N17" s="24" t="s">
        <v>29</v>
      </c>
    </row>
    <row r="18" spans="1:14" ht="20.100000000000001" customHeight="1" x14ac:dyDescent="0.15">
      <c r="A18" s="5">
        <v>15</v>
      </c>
      <c r="B18" s="7">
        <v>15</v>
      </c>
      <c r="C18" s="6" t="s">
        <v>15</v>
      </c>
      <c r="D18" s="7" t="s">
        <v>12</v>
      </c>
      <c r="E18" s="7" t="s">
        <v>13</v>
      </c>
      <c r="F18" s="28">
        <v>90.699200000000005</v>
      </c>
      <c r="G18" s="28">
        <v>1.73</v>
      </c>
      <c r="H18" s="29">
        <v>74.289360000000016</v>
      </c>
      <c r="I18" s="7">
        <v>3.7463000000000002</v>
      </c>
      <c r="J18" s="15">
        <v>5</v>
      </c>
      <c r="K18" s="14">
        <v>15</v>
      </c>
      <c r="L18" s="15">
        <v>136</v>
      </c>
      <c r="M18" s="26">
        <f t="shared" si="0"/>
        <v>3.6764705882352942E-2</v>
      </c>
      <c r="N18" s="24" t="s">
        <v>29</v>
      </c>
    </row>
    <row r="19" spans="1:14" ht="20.100000000000001" customHeight="1" x14ac:dyDescent="0.15">
      <c r="A19" s="5">
        <v>16</v>
      </c>
      <c r="B19" s="7">
        <v>16</v>
      </c>
      <c r="C19" s="6" t="s">
        <v>15</v>
      </c>
      <c r="D19" s="7" t="s">
        <v>12</v>
      </c>
      <c r="E19" s="7" t="s">
        <v>13</v>
      </c>
      <c r="F19" s="28">
        <v>87.248000000000005</v>
      </c>
      <c r="G19" s="28">
        <v>4.24</v>
      </c>
      <c r="H19" s="29">
        <v>74.038399999999996</v>
      </c>
      <c r="I19" s="7">
        <v>3.5598000000000001</v>
      </c>
      <c r="J19" s="15">
        <v>34</v>
      </c>
      <c r="K19" s="14">
        <v>16</v>
      </c>
      <c r="L19" s="15">
        <v>136</v>
      </c>
      <c r="M19" s="26">
        <f t="shared" si="0"/>
        <v>0.25</v>
      </c>
      <c r="N19" s="24" t="s">
        <v>29</v>
      </c>
    </row>
    <row r="20" spans="1:14" ht="20.100000000000001" customHeight="1" x14ac:dyDescent="0.15">
      <c r="A20" s="5">
        <v>17</v>
      </c>
      <c r="B20" s="7">
        <v>17</v>
      </c>
      <c r="C20" s="6" t="s">
        <v>15</v>
      </c>
      <c r="D20" s="7" t="s">
        <v>12</v>
      </c>
      <c r="E20" s="7" t="s">
        <v>13</v>
      </c>
      <c r="F20" s="28">
        <v>89.924099999999996</v>
      </c>
      <c r="G20" s="28">
        <v>1.68</v>
      </c>
      <c r="H20" s="29">
        <v>73.619280000000003</v>
      </c>
      <c r="I20" s="7">
        <v>3.7252000000000001</v>
      </c>
      <c r="J20" s="15">
        <v>10</v>
      </c>
      <c r="K20" s="14">
        <v>17</v>
      </c>
      <c r="L20" s="15">
        <v>136</v>
      </c>
      <c r="M20" s="26">
        <f t="shared" si="0"/>
        <v>7.3529411764705885E-2</v>
      </c>
      <c r="N20" s="24" t="s">
        <v>29</v>
      </c>
    </row>
    <row r="21" spans="1:14" ht="20.100000000000001" customHeight="1" x14ac:dyDescent="0.15">
      <c r="A21" s="5">
        <v>18</v>
      </c>
      <c r="B21" s="6">
        <v>18</v>
      </c>
      <c r="C21" s="6" t="s">
        <v>15</v>
      </c>
      <c r="D21" s="6" t="s">
        <v>12</v>
      </c>
      <c r="E21" s="6" t="s">
        <v>13</v>
      </c>
      <c r="F21" s="30">
        <v>89.407399999999996</v>
      </c>
      <c r="G21" s="30">
        <v>1.33</v>
      </c>
      <c r="H21" s="31">
        <v>72.855919999999998</v>
      </c>
      <c r="I21" s="6">
        <v>3.7111000000000001</v>
      </c>
      <c r="J21" s="14">
        <v>11</v>
      </c>
      <c r="K21" s="14">
        <v>18</v>
      </c>
      <c r="L21" s="14">
        <v>136</v>
      </c>
      <c r="M21" s="26">
        <f t="shared" si="0"/>
        <v>8.0882352941176475E-2</v>
      </c>
      <c r="N21" s="24" t="s">
        <v>29</v>
      </c>
    </row>
    <row r="22" spans="1:14" ht="20.100000000000001" customHeight="1" x14ac:dyDescent="0.15">
      <c r="A22" s="5">
        <v>19</v>
      </c>
      <c r="B22" s="7">
        <v>19</v>
      </c>
      <c r="C22" s="6" t="s">
        <v>15</v>
      </c>
      <c r="D22" s="7" t="s">
        <v>12</v>
      </c>
      <c r="E22" s="7" t="s">
        <v>13</v>
      </c>
      <c r="F22" s="28">
        <v>88.197199999999995</v>
      </c>
      <c r="G22" s="28">
        <v>2.2200000000000002</v>
      </c>
      <c r="H22" s="29">
        <v>72.777760000000001</v>
      </c>
      <c r="I22" s="7">
        <v>3.6358000000000001</v>
      </c>
      <c r="J22" s="15">
        <v>20</v>
      </c>
      <c r="K22" s="14">
        <v>19</v>
      </c>
      <c r="L22" s="15">
        <v>136</v>
      </c>
      <c r="M22" s="26">
        <f t="shared" si="0"/>
        <v>0.14705882352941177</v>
      </c>
      <c r="N22" s="24" t="s">
        <v>29</v>
      </c>
    </row>
    <row r="23" spans="1:14" ht="20.100000000000001" customHeight="1" x14ac:dyDescent="0.15">
      <c r="A23" s="5">
        <v>20</v>
      </c>
      <c r="B23" s="6">
        <v>20</v>
      </c>
      <c r="C23" s="6" t="s">
        <v>15</v>
      </c>
      <c r="D23" s="6" t="s">
        <v>12</v>
      </c>
      <c r="E23" s="6" t="s">
        <v>13</v>
      </c>
      <c r="F23" s="30">
        <v>87.011799999999994</v>
      </c>
      <c r="G23" s="37">
        <v>3.16</v>
      </c>
      <c r="H23" s="31">
        <v>72.769439999999989</v>
      </c>
      <c r="I23" s="6">
        <v>3.5409000000000002</v>
      </c>
      <c r="J23" s="14">
        <v>37</v>
      </c>
      <c r="K23" s="14">
        <v>20</v>
      </c>
      <c r="L23" s="14">
        <v>136</v>
      </c>
      <c r="M23" s="26">
        <f t="shared" si="0"/>
        <v>0.27205882352941174</v>
      </c>
      <c r="N23" s="24" t="s">
        <v>29</v>
      </c>
    </row>
    <row r="24" spans="1:14" ht="20.100000000000001" customHeight="1" x14ac:dyDescent="0.15">
      <c r="A24" s="5">
        <v>21</v>
      </c>
      <c r="B24" s="7">
        <v>21</v>
      </c>
      <c r="C24" s="6" t="s">
        <v>15</v>
      </c>
      <c r="D24" s="7" t="s">
        <v>12</v>
      </c>
      <c r="E24" s="7" t="s">
        <v>13</v>
      </c>
      <c r="F24" s="28">
        <v>87.781800000000004</v>
      </c>
      <c r="G24" s="28">
        <v>2.4200000000000004</v>
      </c>
      <c r="H24" s="29">
        <v>72.645440000000008</v>
      </c>
      <c r="I24" s="7">
        <v>3.6025</v>
      </c>
      <c r="J24" s="15">
        <v>26</v>
      </c>
      <c r="K24" s="14">
        <v>21</v>
      </c>
      <c r="L24" s="15">
        <v>136</v>
      </c>
      <c r="M24" s="26">
        <f t="shared" si="0"/>
        <v>0.19117647058823528</v>
      </c>
      <c r="N24" s="24" t="s">
        <v>29</v>
      </c>
    </row>
    <row r="25" spans="1:14" ht="20.100000000000001" customHeight="1" x14ac:dyDescent="0.15">
      <c r="A25" s="5">
        <v>22</v>
      </c>
      <c r="B25" s="7">
        <v>22</v>
      </c>
      <c r="C25" s="6" t="s">
        <v>15</v>
      </c>
      <c r="D25" s="7" t="s">
        <v>12</v>
      </c>
      <c r="E25" s="7" t="s">
        <v>13</v>
      </c>
      <c r="F25" s="28">
        <v>88.166700000000006</v>
      </c>
      <c r="G25" s="28">
        <v>2.0299999999999998</v>
      </c>
      <c r="H25" s="29">
        <v>72.563360000000003</v>
      </c>
      <c r="I25" s="7">
        <v>3.6333000000000002</v>
      </c>
      <c r="J25" s="15">
        <v>21</v>
      </c>
      <c r="K25" s="14">
        <v>22</v>
      </c>
      <c r="L25" s="15">
        <v>136</v>
      </c>
      <c r="M25" s="26">
        <f t="shared" si="0"/>
        <v>0.15441176470588236</v>
      </c>
      <c r="N25" s="24" t="s">
        <v>29</v>
      </c>
    </row>
    <row r="26" spans="1:14" ht="20.100000000000001" customHeight="1" x14ac:dyDescent="0.15">
      <c r="A26" s="5">
        <v>23</v>
      </c>
      <c r="B26" s="7">
        <v>23</v>
      </c>
      <c r="C26" s="6" t="s">
        <v>15</v>
      </c>
      <c r="D26" s="7" t="s">
        <v>12</v>
      </c>
      <c r="E26" s="7" t="s">
        <v>13</v>
      </c>
      <c r="F26" s="28">
        <v>90.382499999999993</v>
      </c>
      <c r="G26" s="28">
        <v>0.2</v>
      </c>
      <c r="H26" s="29">
        <v>72.506</v>
      </c>
      <c r="I26" s="12">
        <v>3.7376999999999998</v>
      </c>
      <c r="J26" s="7">
        <v>6</v>
      </c>
      <c r="K26" s="14">
        <v>23</v>
      </c>
      <c r="L26" s="7">
        <v>136</v>
      </c>
      <c r="M26" s="26">
        <f t="shared" si="0"/>
        <v>4.4117647058823532E-2</v>
      </c>
      <c r="N26" s="24" t="s">
        <v>29</v>
      </c>
    </row>
    <row r="27" spans="1:14" ht="20.100000000000001" customHeight="1" x14ac:dyDescent="0.15">
      <c r="A27" s="5">
        <v>24</v>
      </c>
      <c r="B27" s="7">
        <v>24</v>
      </c>
      <c r="C27" s="6" t="s">
        <v>15</v>
      </c>
      <c r="D27" s="7" t="s">
        <v>12</v>
      </c>
      <c r="E27" s="9" t="s">
        <v>13</v>
      </c>
      <c r="F27" s="28">
        <v>87.872</v>
      </c>
      <c r="G27" s="28">
        <v>2.19</v>
      </c>
      <c r="H27" s="29">
        <v>72.4876</v>
      </c>
      <c r="I27" s="9">
        <v>3.6097999999999999</v>
      </c>
      <c r="J27" s="15">
        <v>24</v>
      </c>
      <c r="K27" s="14">
        <v>24</v>
      </c>
      <c r="L27" s="15">
        <v>136</v>
      </c>
      <c r="M27" s="26">
        <f t="shared" si="0"/>
        <v>0.17647058823529413</v>
      </c>
      <c r="N27" s="24" t="s">
        <v>29</v>
      </c>
    </row>
    <row r="28" spans="1:14" ht="20.100000000000001" customHeight="1" x14ac:dyDescent="0.15">
      <c r="A28" s="5">
        <v>25</v>
      </c>
      <c r="B28" s="6">
        <v>25</v>
      </c>
      <c r="C28" s="6" t="s">
        <v>15</v>
      </c>
      <c r="D28" s="6" t="s">
        <v>12</v>
      </c>
      <c r="E28" s="6" t="s">
        <v>13</v>
      </c>
      <c r="F28" s="30">
        <v>90.290700000000001</v>
      </c>
      <c r="G28" s="30">
        <v>0.18</v>
      </c>
      <c r="H28" s="38">
        <v>72.412560000000013</v>
      </c>
      <c r="I28" s="6">
        <v>3.7351999999999999</v>
      </c>
      <c r="J28" s="6">
        <v>7</v>
      </c>
      <c r="K28" s="14">
        <v>25</v>
      </c>
      <c r="L28" s="6">
        <v>136</v>
      </c>
      <c r="M28" s="26">
        <f t="shared" si="0"/>
        <v>5.1470588235294115E-2</v>
      </c>
      <c r="N28" s="24" t="s">
        <v>29</v>
      </c>
    </row>
    <row r="29" spans="1:14" ht="20.100000000000001" customHeight="1" x14ac:dyDescent="0.15">
      <c r="A29" s="5">
        <v>26</v>
      </c>
      <c r="B29" s="6">
        <v>26</v>
      </c>
      <c r="C29" s="6" t="s">
        <v>15</v>
      </c>
      <c r="D29" s="10" t="s">
        <v>12</v>
      </c>
      <c r="E29" s="10" t="s">
        <v>13</v>
      </c>
      <c r="F29" s="35">
        <v>88.465699999999998</v>
      </c>
      <c r="G29" s="35">
        <v>1.2999999999999998</v>
      </c>
      <c r="H29" s="36">
        <v>72.072559999999996</v>
      </c>
      <c r="I29" s="10">
        <v>3.6573000000000002</v>
      </c>
      <c r="J29" s="17">
        <v>18</v>
      </c>
      <c r="K29" s="14">
        <v>26</v>
      </c>
      <c r="L29" s="17">
        <v>136</v>
      </c>
      <c r="M29" s="26">
        <f t="shared" si="0"/>
        <v>0.13235294117647059</v>
      </c>
      <c r="N29" s="24" t="s">
        <v>29</v>
      </c>
    </row>
    <row r="30" spans="1:14" ht="20.100000000000001" customHeight="1" x14ac:dyDescent="0.15">
      <c r="A30" s="5">
        <v>27</v>
      </c>
      <c r="B30" s="6">
        <v>27</v>
      </c>
      <c r="C30" s="6" t="s">
        <v>15</v>
      </c>
      <c r="D30" s="7" t="s">
        <v>12</v>
      </c>
      <c r="E30" s="7" t="s">
        <v>13</v>
      </c>
      <c r="F30" s="28">
        <v>88.390199999999993</v>
      </c>
      <c r="G30" s="28">
        <v>1.1000000000000001</v>
      </c>
      <c r="H30" s="29">
        <v>71.812159999999992</v>
      </c>
      <c r="I30" s="7">
        <v>3.6511999999999998</v>
      </c>
      <c r="J30" s="7">
        <v>19</v>
      </c>
      <c r="K30" s="14">
        <v>27</v>
      </c>
      <c r="L30" s="7">
        <v>136</v>
      </c>
      <c r="M30" s="26">
        <f t="shared" si="0"/>
        <v>0.13970588235294118</v>
      </c>
      <c r="N30" s="24" t="s">
        <v>29</v>
      </c>
    </row>
    <row r="31" spans="1:14" ht="20.100000000000001" customHeight="1" x14ac:dyDescent="0.15">
      <c r="A31" s="5">
        <v>28</v>
      </c>
      <c r="B31" s="6">
        <v>28</v>
      </c>
      <c r="C31" s="6" t="s">
        <v>15</v>
      </c>
      <c r="D31" s="7" t="s">
        <v>12</v>
      </c>
      <c r="E31" s="7" t="s">
        <v>13</v>
      </c>
      <c r="F31" s="28">
        <v>86.867099999999994</v>
      </c>
      <c r="G31" s="28">
        <v>2.25</v>
      </c>
      <c r="H31" s="29">
        <v>71.743679999999998</v>
      </c>
      <c r="I31" s="7">
        <v>3.5293999999999999</v>
      </c>
      <c r="J31" s="15">
        <v>39</v>
      </c>
      <c r="K31" s="14">
        <v>28</v>
      </c>
      <c r="L31" s="15">
        <v>136</v>
      </c>
      <c r="M31" s="26">
        <f t="shared" si="0"/>
        <v>0.28676470588235292</v>
      </c>
      <c r="N31" s="24" t="s">
        <v>29</v>
      </c>
    </row>
    <row r="32" spans="1:14" ht="20.100000000000001" customHeight="1" x14ac:dyDescent="0.15">
      <c r="A32" s="5">
        <v>29</v>
      </c>
      <c r="B32" s="6">
        <v>29</v>
      </c>
      <c r="C32" s="6" t="s">
        <v>15</v>
      </c>
      <c r="D32" s="13" t="s">
        <v>12</v>
      </c>
      <c r="E32" s="13" t="s">
        <v>13</v>
      </c>
      <c r="F32" s="28">
        <v>87.272400000000005</v>
      </c>
      <c r="G32" s="28">
        <v>1.57</v>
      </c>
      <c r="H32" s="29">
        <v>71.387919999999994</v>
      </c>
      <c r="I32" s="13">
        <v>3.5617999999999999</v>
      </c>
      <c r="J32" s="18">
        <v>32</v>
      </c>
      <c r="K32" s="14">
        <v>29</v>
      </c>
      <c r="L32" s="18">
        <v>136</v>
      </c>
      <c r="M32" s="26">
        <f t="shared" si="0"/>
        <v>0.23529411764705882</v>
      </c>
      <c r="N32" s="24" t="s">
        <v>29</v>
      </c>
    </row>
    <row r="33" spans="1:14" ht="20.100000000000001" customHeight="1" x14ac:dyDescent="0.15">
      <c r="A33" s="5">
        <v>30</v>
      </c>
      <c r="B33" s="6">
        <v>30</v>
      </c>
      <c r="C33" s="6" t="s">
        <v>15</v>
      </c>
      <c r="D33" s="7" t="s">
        <v>12</v>
      </c>
      <c r="E33" s="7" t="s">
        <v>13</v>
      </c>
      <c r="F33" s="28">
        <v>88.918000000000006</v>
      </c>
      <c r="G33" s="28">
        <v>0.18</v>
      </c>
      <c r="H33" s="29">
        <v>71.31440000000002</v>
      </c>
      <c r="I33" s="7">
        <v>3.6934</v>
      </c>
      <c r="J33" s="7">
        <v>13</v>
      </c>
      <c r="K33" s="14">
        <v>30</v>
      </c>
      <c r="L33" s="7">
        <v>136</v>
      </c>
      <c r="M33" s="26">
        <f t="shared" si="0"/>
        <v>9.5588235294117641E-2</v>
      </c>
      <c r="N33" s="24" t="s">
        <v>29</v>
      </c>
    </row>
    <row r="34" spans="1:14" ht="20.100000000000001" customHeight="1" x14ac:dyDescent="0.15">
      <c r="A34" s="5">
        <v>31</v>
      </c>
      <c r="B34" s="6">
        <v>31</v>
      </c>
      <c r="C34" s="6" t="s">
        <v>15</v>
      </c>
      <c r="D34" s="6" t="s">
        <v>12</v>
      </c>
      <c r="E34" s="6" t="s">
        <v>13</v>
      </c>
      <c r="F34" s="30">
        <v>88.017899999999997</v>
      </c>
      <c r="G34" s="30">
        <v>0.9</v>
      </c>
      <c r="H34" s="38">
        <v>71.314320000000009</v>
      </c>
      <c r="I34" s="6">
        <v>3.6214</v>
      </c>
      <c r="J34" s="6">
        <v>23</v>
      </c>
      <c r="K34" s="14">
        <v>31</v>
      </c>
      <c r="L34" s="6">
        <v>136</v>
      </c>
      <c r="M34" s="26">
        <f t="shared" si="0"/>
        <v>0.16911764705882354</v>
      </c>
      <c r="N34" s="24" t="s">
        <v>30</v>
      </c>
    </row>
    <row r="35" spans="1:14" ht="20.100000000000001" customHeight="1" x14ac:dyDescent="0.15">
      <c r="A35" s="5">
        <v>32</v>
      </c>
      <c r="B35" s="6">
        <v>32</v>
      </c>
      <c r="C35" s="6" t="s">
        <v>15</v>
      </c>
      <c r="D35" s="7" t="s">
        <v>12</v>
      </c>
      <c r="E35" s="7" t="s">
        <v>13</v>
      </c>
      <c r="F35" s="28">
        <v>83.661500000000004</v>
      </c>
      <c r="G35" s="28">
        <v>4.3150000000000004</v>
      </c>
      <c r="H35" s="29">
        <v>71.244200000000006</v>
      </c>
      <c r="I35" s="7">
        <v>3.2662</v>
      </c>
      <c r="J35" s="7">
        <v>70</v>
      </c>
      <c r="K35" s="14">
        <v>32</v>
      </c>
      <c r="L35" s="7">
        <v>136</v>
      </c>
      <c r="M35" s="26">
        <f t="shared" si="0"/>
        <v>0.51470588235294112</v>
      </c>
      <c r="N35" s="24" t="s">
        <v>30</v>
      </c>
    </row>
    <row r="36" spans="1:14" ht="20.100000000000001" customHeight="1" x14ac:dyDescent="0.15">
      <c r="A36" s="5">
        <v>33</v>
      </c>
      <c r="B36" s="6">
        <v>33</v>
      </c>
      <c r="C36" s="6" t="s">
        <v>15</v>
      </c>
      <c r="D36" s="7" t="s">
        <v>12</v>
      </c>
      <c r="E36" s="7" t="s">
        <v>13</v>
      </c>
      <c r="F36" s="28">
        <v>88.642899999999997</v>
      </c>
      <c r="G36" s="28">
        <v>0</v>
      </c>
      <c r="H36" s="29">
        <v>70.914320000000004</v>
      </c>
      <c r="I36" s="7">
        <v>3.6714000000000002</v>
      </c>
      <c r="J36" s="7">
        <v>15</v>
      </c>
      <c r="K36" s="14">
        <v>33</v>
      </c>
      <c r="L36" s="7">
        <v>136</v>
      </c>
      <c r="M36" s="26">
        <f t="shared" si="0"/>
        <v>0.11029411764705882</v>
      </c>
      <c r="N36" s="4"/>
    </row>
    <row r="37" spans="1:14" ht="20.100000000000001" customHeight="1" x14ac:dyDescent="0.15">
      <c r="A37" s="5">
        <v>34</v>
      </c>
      <c r="B37" s="6">
        <v>34</v>
      </c>
      <c r="C37" s="6" t="s">
        <v>15</v>
      </c>
      <c r="D37" s="6" t="s">
        <v>12</v>
      </c>
      <c r="E37" s="6" t="s">
        <v>13</v>
      </c>
      <c r="F37" s="30">
        <v>86.430599999999998</v>
      </c>
      <c r="G37" s="30">
        <v>1.66</v>
      </c>
      <c r="H37" s="38">
        <v>70.804479999999998</v>
      </c>
      <c r="I37" s="6">
        <v>3.4944000000000002</v>
      </c>
      <c r="J37" s="6">
        <v>44</v>
      </c>
      <c r="K37" s="14">
        <v>34</v>
      </c>
      <c r="L37" s="6">
        <v>136</v>
      </c>
      <c r="M37" s="26">
        <f t="shared" si="0"/>
        <v>0.3235294117647059</v>
      </c>
      <c r="N37" s="4"/>
    </row>
    <row r="38" spans="1:14" ht="20.100000000000001" customHeight="1" x14ac:dyDescent="0.15">
      <c r="A38" s="5">
        <v>35</v>
      </c>
      <c r="B38" s="6">
        <v>35</v>
      </c>
      <c r="C38" s="6" t="s">
        <v>15</v>
      </c>
      <c r="D38" s="7" t="s">
        <v>12</v>
      </c>
      <c r="E38" s="7" t="s">
        <v>13</v>
      </c>
      <c r="F38" s="28">
        <v>87.427400000000006</v>
      </c>
      <c r="G38" s="28">
        <v>0.7</v>
      </c>
      <c r="H38" s="29">
        <v>70.641920000000013</v>
      </c>
      <c r="I38" s="7">
        <v>3.5741999999999998</v>
      </c>
      <c r="J38" s="7">
        <v>30</v>
      </c>
      <c r="K38" s="14">
        <v>35</v>
      </c>
      <c r="L38" s="7">
        <v>136</v>
      </c>
      <c r="M38" s="26">
        <f t="shared" si="0"/>
        <v>0.22058823529411764</v>
      </c>
      <c r="N38" s="4"/>
    </row>
    <row r="39" spans="1:14" ht="20.100000000000001" customHeight="1" x14ac:dyDescent="0.15">
      <c r="A39" s="5">
        <v>36</v>
      </c>
      <c r="B39" s="6">
        <v>36</v>
      </c>
      <c r="C39" s="6" t="s">
        <v>15</v>
      </c>
      <c r="D39" s="6" t="s">
        <v>12</v>
      </c>
      <c r="E39" s="6" t="s">
        <v>13</v>
      </c>
      <c r="F39" s="30">
        <v>87.608699999999999</v>
      </c>
      <c r="G39" s="30">
        <v>0.3</v>
      </c>
      <c r="H39" s="38">
        <v>70.386960000000002</v>
      </c>
      <c r="I39" s="6">
        <v>3.5886999999999998</v>
      </c>
      <c r="J39" s="6">
        <v>28</v>
      </c>
      <c r="K39" s="14">
        <v>36</v>
      </c>
      <c r="L39" s="6">
        <v>136</v>
      </c>
      <c r="M39" s="26">
        <f t="shared" si="0"/>
        <v>0.20588235294117646</v>
      </c>
      <c r="N39" s="4"/>
    </row>
    <row r="40" spans="1:14" ht="20.100000000000001" customHeight="1" x14ac:dyDescent="0.15">
      <c r="A40" s="5">
        <v>37</v>
      </c>
      <c r="B40" s="6">
        <v>37</v>
      </c>
      <c r="C40" s="6" t="s">
        <v>15</v>
      </c>
      <c r="D40" s="7" t="s">
        <v>12</v>
      </c>
      <c r="E40" s="7" t="s">
        <v>13</v>
      </c>
      <c r="F40" s="28">
        <v>87.8</v>
      </c>
      <c r="G40" s="28">
        <v>0</v>
      </c>
      <c r="H40" s="29">
        <v>70.239999999999995</v>
      </c>
      <c r="I40" s="7">
        <v>3.6040000000000001</v>
      </c>
      <c r="J40" s="7">
        <v>25</v>
      </c>
      <c r="K40" s="14">
        <v>37</v>
      </c>
      <c r="L40" s="7">
        <v>136</v>
      </c>
      <c r="M40" s="26">
        <f t="shared" si="0"/>
        <v>0.18382352941176472</v>
      </c>
      <c r="N40" s="4"/>
    </row>
    <row r="41" spans="1:14" ht="20.100000000000001" customHeight="1" x14ac:dyDescent="0.15">
      <c r="A41" s="5">
        <v>38</v>
      </c>
      <c r="B41" s="6">
        <v>38</v>
      </c>
      <c r="C41" s="6" t="s">
        <v>15</v>
      </c>
      <c r="D41" s="7" t="s">
        <v>12</v>
      </c>
      <c r="E41" s="7" t="s">
        <v>13</v>
      </c>
      <c r="F41" s="28">
        <v>87.241900000000001</v>
      </c>
      <c r="G41" s="28">
        <v>0.27</v>
      </c>
      <c r="H41" s="29">
        <v>70.063519999999997</v>
      </c>
      <c r="I41" s="7">
        <v>3.5592999999999999</v>
      </c>
      <c r="J41" s="7">
        <v>35</v>
      </c>
      <c r="K41" s="14">
        <v>38</v>
      </c>
      <c r="L41" s="7">
        <v>136</v>
      </c>
      <c r="M41" s="26">
        <f t="shared" si="0"/>
        <v>0.25735294117647056</v>
      </c>
      <c r="N41" s="4"/>
    </row>
    <row r="42" spans="1:14" ht="20.100000000000001" customHeight="1" x14ac:dyDescent="0.15">
      <c r="A42" s="5">
        <v>39</v>
      </c>
      <c r="B42" s="6">
        <v>39</v>
      </c>
      <c r="C42" s="6" t="s">
        <v>15</v>
      </c>
      <c r="D42" s="7" t="s">
        <v>12</v>
      </c>
      <c r="E42" s="7" t="s">
        <v>13</v>
      </c>
      <c r="F42" s="28">
        <v>87.094300000000004</v>
      </c>
      <c r="G42" s="28">
        <v>0.3</v>
      </c>
      <c r="H42" s="29">
        <v>69.975440000000006</v>
      </c>
      <c r="I42" s="7">
        <v>3.5474999999999999</v>
      </c>
      <c r="J42" s="7">
        <v>36</v>
      </c>
      <c r="K42" s="14">
        <v>39</v>
      </c>
      <c r="L42" s="7">
        <v>136</v>
      </c>
      <c r="M42" s="26">
        <f t="shared" si="0"/>
        <v>0.26470588235294118</v>
      </c>
      <c r="N42" s="4"/>
    </row>
    <row r="43" spans="1:14" ht="20.100000000000001" customHeight="1" x14ac:dyDescent="0.15">
      <c r="A43" s="5">
        <v>40</v>
      </c>
      <c r="B43" s="6">
        <v>40</v>
      </c>
      <c r="C43" s="6" t="s">
        <v>15</v>
      </c>
      <c r="D43" s="7" t="s">
        <v>12</v>
      </c>
      <c r="E43" s="7" t="s">
        <v>13</v>
      </c>
      <c r="F43" s="28">
        <v>86.913200000000003</v>
      </c>
      <c r="G43" s="28">
        <v>0.24</v>
      </c>
      <c r="H43" s="29">
        <v>69.770560000000003</v>
      </c>
      <c r="I43" s="7">
        <v>3.5331000000000001</v>
      </c>
      <c r="J43" s="7">
        <v>38</v>
      </c>
      <c r="K43" s="14">
        <v>40</v>
      </c>
      <c r="L43" s="7">
        <v>136</v>
      </c>
      <c r="M43" s="26">
        <f t="shared" si="0"/>
        <v>0.27941176470588236</v>
      </c>
      <c r="N43" s="4"/>
    </row>
    <row r="44" spans="1:14" ht="20.100000000000001" customHeight="1" x14ac:dyDescent="0.15">
      <c r="A44" s="5">
        <v>41</v>
      </c>
      <c r="B44" s="6">
        <v>41</v>
      </c>
      <c r="C44" s="6" t="s">
        <v>15</v>
      </c>
      <c r="D44" s="6" t="s">
        <v>12</v>
      </c>
      <c r="E44" s="6" t="s">
        <v>13</v>
      </c>
      <c r="F44" s="30">
        <v>86.616500000000002</v>
      </c>
      <c r="G44" s="30">
        <v>0.38</v>
      </c>
      <c r="H44" s="38">
        <v>69.673199999999994</v>
      </c>
      <c r="I44" s="6">
        <v>3.5093000000000001</v>
      </c>
      <c r="J44" s="6">
        <v>40</v>
      </c>
      <c r="K44" s="14">
        <v>41</v>
      </c>
      <c r="L44" s="6">
        <v>136</v>
      </c>
      <c r="M44" s="26">
        <f t="shared" si="0"/>
        <v>0.29411764705882354</v>
      </c>
      <c r="N44" s="4"/>
    </row>
    <row r="45" spans="1:14" ht="20.100000000000001" customHeight="1" x14ac:dyDescent="0.15">
      <c r="A45" s="5">
        <v>42</v>
      </c>
      <c r="B45" s="6">
        <v>42</v>
      </c>
      <c r="C45" s="6" t="s">
        <v>15</v>
      </c>
      <c r="D45" s="7" t="s">
        <v>12</v>
      </c>
      <c r="E45" s="7" t="s">
        <v>13</v>
      </c>
      <c r="F45" s="28">
        <v>86.407799999999995</v>
      </c>
      <c r="G45" s="28">
        <v>0.36499999999999999</v>
      </c>
      <c r="H45" s="29">
        <v>69.491239999999991</v>
      </c>
      <c r="I45" s="7">
        <v>3.4925999999999999</v>
      </c>
      <c r="J45" s="7">
        <v>45</v>
      </c>
      <c r="K45" s="14">
        <v>42</v>
      </c>
      <c r="L45" s="7">
        <v>136</v>
      </c>
      <c r="M45" s="26">
        <f t="shared" si="0"/>
        <v>0.33088235294117646</v>
      </c>
      <c r="N45" s="4"/>
    </row>
    <row r="46" spans="1:14" ht="20.100000000000001" customHeight="1" x14ac:dyDescent="0.15">
      <c r="A46" s="5">
        <v>43</v>
      </c>
      <c r="B46" s="6">
        <v>43</v>
      </c>
      <c r="C46" s="6" t="s">
        <v>15</v>
      </c>
      <c r="D46" s="7" t="s">
        <v>12</v>
      </c>
      <c r="E46" s="7" t="s">
        <v>13</v>
      </c>
      <c r="F46" s="28">
        <v>85.974199999999996</v>
      </c>
      <c r="G46" s="28">
        <v>0.3</v>
      </c>
      <c r="H46" s="29">
        <v>69.079359999999994</v>
      </c>
      <c r="I46" s="7">
        <v>3.4579</v>
      </c>
      <c r="J46" s="7">
        <v>49</v>
      </c>
      <c r="K46" s="14">
        <v>43</v>
      </c>
      <c r="L46" s="7">
        <v>136</v>
      </c>
      <c r="M46" s="26">
        <f t="shared" si="0"/>
        <v>0.36029411764705882</v>
      </c>
      <c r="N46" s="4"/>
    </row>
    <row r="47" spans="1:14" ht="20.100000000000001" customHeight="1" x14ac:dyDescent="0.15">
      <c r="A47" s="5">
        <v>44</v>
      </c>
      <c r="B47" s="6">
        <v>44</v>
      </c>
      <c r="C47" s="6" t="s">
        <v>15</v>
      </c>
      <c r="D47" s="9" t="s">
        <v>12</v>
      </c>
      <c r="E47" s="9" t="s">
        <v>13</v>
      </c>
      <c r="F47" s="28">
        <v>85.880099999999999</v>
      </c>
      <c r="G47" s="28">
        <v>0</v>
      </c>
      <c r="H47" s="29">
        <v>68.704080000000005</v>
      </c>
      <c r="I47" s="7">
        <v>3.4504000000000001</v>
      </c>
      <c r="J47" s="7">
        <v>51</v>
      </c>
      <c r="K47" s="14">
        <v>44</v>
      </c>
      <c r="L47" s="7">
        <v>136</v>
      </c>
      <c r="M47" s="26">
        <f t="shared" si="0"/>
        <v>0.375</v>
      </c>
      <c r="N47" s="4"/>
    </row>
    <row r="48" spans="1:14" ht="20.100000000000001" customHeight="1" x14ac:dyDescent="0.15">
      <c r="A48" s="5">
        <v>45</v>
      </c>
      <c r="B48" s="6">
        <v>45</v>
      </c>
      <c r="C48" s="6" t="s">
        <v>15</v>
      </c>
      <c r="D48" s="7" t="s">
        <v>12</v>
      </c>
      <c r="E48" s="7" t="s">
        <v>13</v>
      </c>
      <c r="F48" s="28">
        <v>84.645200000000003</v>
      </c>
      <c r="G48" s="28">
        <v>0</v>
      </c>
      <c r="H48" s="29">
        <v>67.716160000000002</v>
      </c>
      <c r="I48" s="7">
        <v>3.3515999999999999</v>
      </c>
      <c r="J48" s="7">
        <v>64</v>
      </c>
      <c r="K48" s="14">
        <v>45</v>
      </c>
      <c r="L48" s="7">
        <v>136</v>
      </c>
      <c r="M48" s="26">
        <f t="shared" si="0"/>
        <v>0.47058823529411764</v>
      </c>
      <c r="N48" s="4"/>
    </row>
    <row r="49" spans="1:14" ht="20.100000000000001" customHeight="1" x14ac:dyDescent="0.15">
      <c r="A49" s="5">
        <v>46</v>
      </c>
      <c r="B49" s="6">
        <v>46</v>
      </c>
      <c r="C49" s="6" t="s">
        <v>15</v>
      </c>
      <c r="D49" s="7" t="s">
        <v>12</v>
      </c>
      <c r="E49" s="7" t="s">
        <v>13</v>
      </c>
      <c r="F49" s="28">
        <v>83.912000000000006</v>
      </c>
      <c r="G49" s="28">
        <v>0.2</v>
      </c>
      <c r="H49" s="29">
        <v>67.329600000000013</v>
      </c>
      <c r="I49" s="7">
        <v>3.2911999999999999</v>
      </c>
      <c r="J49" s="7">
        <v>67</v>
      </c>
      <c r="K49" s="14">
        <v>46</v>
      </c>
      <c r="L49" s="7">
        <v>136</v>
      </c>
      <c r="M49" s="26">
        <f t="shared" si="0"/>
        <v>0.49264705882352944</v>
      </c>
      <c r="N49" s="4"/>
    </row>
    <row r="50" spans="1:14" ht="20.100000000000001" customHeight="1" x14ac:dyDescent="0.15">
      <c r="A50" s="5">
        <v>47</v>
      </c>
      <c r="B50" s="6">
        <v>47</v>
      </c>
      <c r="C50" s="6" t="s">
        <v>15</v>
      </c>
      <c r="D50" s="6" t="s">
        <v>12</v>
      </c>
      <c r="E50" s="6" t="s">
        <v>13</v>
      </c>
      <c r="F50" s="30">
        <v>79.081299999999999</v>
      </c>
      <c r="G50" s="30">
        <v>3.3</v>
      </c>
      <c r="H50" s="38">
        <v>66.565039999999996</v>
      </c>
      <c r="I50" s="6">
        <v>2.8559999999999999</v>
      </c>
      <c r="J50" s="6">
        <v>112</v>
      </c>
      <c r="K50" s="6">
        <v>47</v>
      </c>
      <c r="L50" s="6">
        <v>136</v>
      </c>
      <c r="M50" s="26">
        <f t="shared" si="0"/>
        <v>0.82352941176470584</v>
      </c>
      <c r="N50" s="23" t="s">
        <v>28</v>
      </c>
    </row>
  </sheetData>
  <mergeCells count="1">
    <mergeCell ref="A1:N1"/>
  </mergeCells>
  <phoneticPr fontId="3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workbookViewId="0">
      <selection activeCell="F2" sqref="F1:F1048576"/>
    </sheetView>
  </sheetViews>
  <sheetFormatPr defaultRowHeight="13.5" x14ac:dyDescent="0.15"/>
  <cols>
    <col min="4" max="4" width="11" bestFit="1" customWidth="1"/>
    <col min="5" max="5" width="13" bestFit="1" customWidth="1"/>
    <col min="6" max="6" width="9.5" bestFit="1" customWidth="1"/>
    <col min="7" max="7" width="8.5" bestFit="1" customWidth="1"/>
    <col min="8" max="8" width="9.5" bestFit="1" customWidth="1"/>
    <col min="9" max="9" width="8.5" bestFit="1" customWidth="1"/>
    <col min="10" max="12" width="7.5" bestFit="1" customWidth="1"/>
    <col min="13" max="13" width="9.25" bestFit="1" customWidth="1"/>
  </cols>
  <sheetData>
    <row r="1" spans="1:14" s="1" customFormat="1" ht="14.25" x14ac:dyDescent="0.15">
      <c r="A1" s="86" t="s">
        <v>11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14" s="1" customFormat="1" ht="14.25" x14ac:dyDescent="0.15">
      <c r="A2" s="2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1" customFormat="1" ht="57" x14ac:dyDescent="0.15">
      <c r="A3" s="3" t="s">
        <v>1</v>
      </c>
      <c r="B3" s="3" t="s">
        <v>2</v>
      </c>
      <c r="C3" s="3" t="s">
        <v>16</v>
      </c>
      <c r="D3" s="3" t="s">
        <v>18</v>
      </c>
      <c r="E3" s="3" t="s">
        <v>3</v>
      </c>
      <c r="F3" s="3" t="s">
        <v>25</v>
      </c>
      <c r="G3" s="3" t="s">
        <v>26</v>
      </c>
      <c r="H3" s="3" t="s">
        <v>27</v>
      </c>
      <c r="I3" s="3" t="s">
        <v>24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6</v>
      </c>
    </row>
    <row r="4" spans="1:14" ht="20.100000000000001" customHeight="1" x14ac:dyDescent="0.15">
      <c r="A4" s="22">
        <v>1</v>
      </c>
      <c r="B4" s="7">
        <v>1</v>
      </c>
      <c r="C4" s="20" t="s">
        <v>19</v>
      </c>
      <c r="D4" s="7" t="s">
        <v>12</v>
      </c>
      <c r="E4" s="7" t="s">
        <v>17</v>
      </c>
      <c r="F4" s="28">
        <v>92.606099999999998</v>
      </c>
      <c r="G4" s="28">
        <v>5.51</v>
      </c>
      <c r="H4" s="29">
        <v>79.594880000000003</v>
      </c>
      <c r="I4" s="7">
        <v>3.7982999999999998</v>
      </c>
      <c r="J4" s="7">
        <v>1</v>
      </c>
      <c r="K4" s="7">
        <v>1</v>
      </c>
      <c r="L4" s="7">
        <v>74</v>
      </c>
      <c r="M4" s="27">
        <f>J4/L4</f>
        <v>1.3513513513513514E-2</v>
      </c>
      <c r="N4" s="25" t="s">
        <v>31</v>
      </c>
    </row>
    <row r="5" spans="1:14" ht="20.100000000000001" customHeight="1" x14ac:dyDescent="0.15">
      <c r="A5" s="22">
        <v>2</v>
      </c>
      <c r="B5" s="7">
        <v>2</v>
      </c>
      <c r="C5" s="20" t="s">
        <v>19</v>
      </c>
      <c r="D5" s="7" t="s">
        <v>12</v>
      </c>
      <c r="E5" s="7" t="s">
        <v>17</v>
      </c>
      <c r="F5" s="28">
        <v>92.314700000000002</v>
      </c>
      <c r="G5" s="28">
        <v>1.855</v>
      </c>
      <c r="H5" s="29">
        <v>75.706760000000003</v>
      </c>
      <c r="I5" s="7">
        <v>3.7904</v>
      </c>
      <c r="J5" s="7">
        <v>2</v>
      </c>
      <c r="K5" s="7">
        <v>2</v>
      </c>
      <c r="L5" s="7">
        <v>74</v>
      </c>
      <c r="M5" s="27">
        <f t="shared" ref="M5:M25" si="0">J5/L5</f>
        <v>2.7027027027027029E-2</v>
      </c>
      <c r="N5" s="25" t="s">
        <v>31</v>
      </c>
    </row>
    <row r="6" spans="1:14" ht="20.100000000000001" customHeight="1" x14ac:dyDescent="0.15">
      <c r="A6" s="22">
        <v>3</v>
      </c>
      <c r="B6" s="7">
        <v>3</v>
      </c>
      <c r="C6" s="20" t="s">
        <v>19</v>
      </c>
      <c r="D6" s="7" t="s">
        <v>12</v>
      </c>
      <c r="E6" s="7" t="s">
        <v>17</v>
      </c>
      <c r="F6" s="28">
        <v>88.515100000000004</v>
      </c>
      <c r="G6" s="28">
        <v>3.8520000000000003</v>
      </c>
      <c r="H6" s="29">
        <v>74.664080000000013</v>
      </c>
      <c r="I6" s="7">
        <v>3.6612</v>
      </c>
      <c r="J6" s="7">
        <v>6</v>
      </c>
      <c r="K6" s="7">
        <v>3</v>
      </c>
      <c r="L6" s="7">
        <v>74</v>
      </c>
      <c r="M6" s="27">
        <f t="shared" si="0"/>
        <v>8.1081081081081086E-2</v>
      </c>
      <c r="N6" s="25" t="s">
        <v>31</v>
      </c>
    </row>
    <row r="7" spans="1:14" ht="20.100000000000001" customHeight="1" x14ac:dyDescent="0.15">
      <c r="A7" s="22">
        <v>4</v>
      </c>
      <c r="B7" s="7">
        <v>4</v>
      </c>
      <c r="C7" s="20" t="s">
        <v>19</v>
      </c>
      <c r="D7" s="7" t="s">
        <v>12</v>
      </c>
      <c r="E7" s="7" t="s">
        <v>17</v>
      </c>
      <c r="F7" s="28">
        <v>92.308899999999994</v>
      </c>
      <c r="G7" s="28">
        <v>0.77500000000000002</v>
      </c>
      <c r="H7" s="29">
        <v>74.62212000000001</v>
      </c>
      <c r="I7" s="7">
        <v>3.7902</v>
      </c>
      <c r="J7" s="7">
        <v>3</v>
      </c>
      <c r="K7" s="7">
        <v>4</v>
      </c>
      <c r="L7" s="7">
        <v>74</v>
      </c>
      <c r="M7" s="27">
        <f t="shared" si="0"/>
        <v>4.0540540540540543E-2</v>
      </c>
      <c r="N7" s="25" t="s">
        <v>31</v>
      </c>
    </row>
    <row r="8" spans="1:14" ht="20.100000000000001" customHeight="1" x14ac:dyDescent="0.15">
      <c r="A8" s="22">
        <v>5</v>
      </c>
      <c r="B8" s="7">
        <v>5</v>
      </c>
      <c r="C8" s="20" t="s">
        <v>19</v>
      </c>
      <c r="D8" s="7" t="s">
        <v>12</v>
      </c>
      <c r="E8" s="7" t="s">
        <v>17</v>
      </c>
      <c r="F8" s="28">
        <v>87.2684</v>
      </c>
      <c r="G8" s="28">
        <v>4.3239999999999998</v>
      </c>
      <c r="H8" s="29">
        <v>74.138720000000006</v>
      </c>
      <c r="I8" s="7">
        <v>3.5615000000000001</v>
      </c>
      <c r="J8" s="7">
        <v>12</v>
      </c>
      <c r="K8" s="7">
        <v>5</v>
      </c>
      <c r="L8" s="7">
        <v>74</v>
      </c>
      <c r="M8" s="27">
        <f t="shared" si="0"/>
        <v>0.16216216216216217</v>
      </c>
      <c r="N8" s="25" t="s">
        <v>31</v>
      </c>
    </row>
    <row r="9" spans="1:14" ht="20.100000000000001" customHeight="1" x14ac:dyDescent="0.15">
      <c r="A9" s="22">
        <v>6</v>
      </c>
      <c r="B9" s="7">
        <v>6</v>
      </c>
      <c r="C9" s="20" t="s">
        <v>19</v>
      </c>
      <c r="D9" s="7" t="s">
        <v>12</v>
      </c>
      <c r="E9" s="7" t="s">
        <v>17</v>
      </c>
      <c r="F9" s="28">
        <v>87.626999999999995</v>
      </c>
      <c r="G9" s="28">
        <v>3.4400000000000004</v>
      </c>
      <c r="H9" s="29">
        <v>73.541600000000003</v>
      </c>
      <c r="I9" s="7">
        <v>3.5901999999999998</v>
      </c>
      <c r="J9" s="7">
        <v>9</v>
      </c>
      <c r="K9" s="7">
        <v>6</v>
      </c>
      <c r="L9" s="7">
        <v>74</v>
      </c>
      <c r="M9" s="27">
        <f t="shared" si="0"/>
        <v>0.12162162162162163</v>
      </c>
      <c r="N9" s="25" t="s">
        <v>31</v>
      </c>
    </row>
    <row r="10" spans="1:14" ht="20.100000000000001" customHeight="1" x14ac:dyDescent="0.15">
      <c r="A10" s="22">
        <v>7</v>
      </c>
      <c r="B10" s="7">
        <v>7</v>
      </c>
      <c r="C10" s="20" t="s">
        <v>19</v>
      </c>
      <c r="D10" s="7" t="s">
        <v>12</v>
      </c>
      <c r="E10" s="7" t="s">
        <v>17</v>
      </c>
      <c r="F10" s="28">
        <v>88.825800000000001</v>
      </c>
      <c r="G10" s="28">
        <v>2.2799999999999998</v>
      </c>
      <c r="H10" s="29">
        <v>73.340640000000008</v>
      </c>
      <c r="I10" s="7">
        <v>3.6861000000000002</v>
      </c>
      <c r="J10" s="7">
        <v>5</v>
      </c>
      <c r="K10" s="7">
        <v>7</v>
      </c>
      <c r="L10" s="7">
        <v>74</v>
      </c>
      <c r="M10" s="27">
        <f t="shared" si="0"/>
        <v>6.7567567567567571E-2</v>
      </c>
      <c r="N10" s="25" t="s">
        <v>31</v>
      </c>
    </row>
    <row r="11" spans="1:14" ht="20.100000000000001" customHeight="1" x14ac:dyDescent="0.15">
      <c r="A11" s="22">
        <v>8</v>
      </c>
      <c r="B11" s="7">
        <v>8</v>
      </c>
      <c r="C11" s="20" t="s">
        <v>19</v>
      </c>
      <c r="D11" s="7" t="s">
        <v>12</v>
      </c>
      <c r="E11" s="7" t="s">
        <v>17</v>
      </c>
      <c r="F11" s="28">
        <v>86.9</v>
      </c>
      <c r="G11" s="28">
        <v>3.4430000000000005</v>
      </c>
      <c r="H11" s="29">
        <v>72.963000000000008</v>
      </c>
      <c r="I11" s="7">
        <v>3.532</v>
      </c>
      <c r="J11" s="7">
        <v>14</v>
      </c>
      <c r="K11" s="7">
        <v>8</v>
      </c>
      <c r="L11" s="7">
        <v>74</v>
      </c>
      <c r="M11" s="27">
        <f t="shared" si="0"/>
        <v>0.1891891891891892</v>
      </c>
      <c r="N11" s="25" t="s">
        <v>31</v>
      </c>
    </row>
    <row r="12" spans="1:14" ht="20.100000000000001" customHeight="1" x14ac:dyDescent="0.15">
      <c r="A12" s="22">
        <v>9</v>
      </c>
      <c r="B12" s="7">
        <v>9</v>
      </c>
      <c r="C12" s="20" t="s">
        <v>19</v>
      </c>
      <c r="D12" s="7" t="s">
        <v>12</v>
      </c>
      <c r="E12" s="7" t="s">
        <v>17</v>
      </c>
      <c r="F12" s="28">
        <v>86.795299999999997</v>
      </c>
      <c r="G12" s="28">
        <v>3.2</v>
      </c>
      <c r="H12" s="29">
        <v>72.636240000000001</v>
      </c>
      <c r="I12" s="7">
        <v>3.5236000000000001</v>
      </c>
      <c r="J12" s="7">
        <v>15</v>
      </c>
      <c r="K12" s="7">
        <v>9</v>
      </c>
      <c r="L12" s="7">
        <v>74</v>
      </c>
      <c r="M12" s="27">
        <f t="shared" si="0"/>
        <v>0.20270270270270271</v>
      </c>
      <c r="N12" s="25" t="s">
        <v>31</v>
      </c>
    </row>
    <row r="13" spans="1:14" ht="20.100000000000001" customHeight="1" x14ac:dyDescent="0.15">
      <c r="A13" s="22">
        <v>10</v>
      </c>
      <c r="B13" s="7">
        <v>10</v>
      </c>
      <c r="C13" s="20" t="s">
        <v>19</v>
      </c>
      <c r="D13" s="7" t="s">
        <v>12</v>
      </c>
      <c r="E13" s="7" t="s">
        <v>17</v>
      </c>
      <c r="F13" s="28">
        <v>87.658500000000004</v>
      </c>
      <c r="G13" s="28">
        <v>2.42</v>
      </c>
      <c r="H13" s="29">
        <v>72.546800000000005</v>
      </c>
      <c r="I13" s="7">
        <v>3.5926999999999998</v>
      </c>
      <c r="J13" s="7">
        <v>8</v>
      </c>
      <c r="K13" s="7">
        <v>10</v>
      </c>
      <c r="L13" s="7">
        <v>74</v>
      </c>
      <c r="M13" s="27">
        <f t="shared" si="0"/>
        <v>0.10810810810810811</v>
      </c>
      <c r="N13" s="25" t="s">
        <v>31</v>
      </c>
    </row>
    <row r="14" spans="1:14" ht="20.100000000000001" customHeight="1" x14ac:dyDescent="0.15">
      <c r="A14" s="22">
        <v>11</v>
      </c>
      <c r="B14" s="7">
        <v>11</v>
      </c>
      <c r="C14" s="20" t="s">
        <v>19</v>
      </c>
      <c r="D14" s="7" t="s">
        <v>12</v>
      </c>
      <c r="E14" s="7" t="s">
        <v>17</v>
      </c>
      <c r="F14" s="28">
        <v>88.878299999999996</v>
      </c>
      <c r="G14" s="28">
        <v>1.3689999999999998</v>
      </c>
      <c r="H14" s="29">
        <v>72.471639999999994</v>
      </c>
      <c r="I14" s="7">
        <v>3.6903000000000001</v>
      </c>
      <c r="J14" s="7">
        <v>4</v>
      </c>
      <c r="K14" s="7">
        <v>11</v>
      </c>
      <c r="L14" s="7">
        <v>74</v>
      </c>
      <c r="M14" s="27">
        <f t="shared" si="0"/>
        <v>5.4054054054054057E-2</v>
      </c>
      <c r="N14" s="25" t="s">
        <v>31</v>
      </c>
    </row>
    <row r="15" spans="1:14" ht="20.100000000000001" customHeight="1" x14ac:dyDescent="0.15">
      <c r="A15" s="22">
        <v>12</v>
      </c>
      <c r="B15" s="7">
        <v>12</v>
      </c>
      <c r="C15" s="20" t="s">
        <v>19</v>
      </c>
      <c r="D15" s="7" t="s">
        <v>12</v>
      </c>
      <c r="E15" s="7" t="s">
        <v>17</v>
      </c>
      <c r="F15" s="28">
        <v>86.716899999999995</v>
      </c>
      <c r="G15" s="28">
        <v>2.2030000000000003</v>
      </c>
      <c r="H15" s="29">
        <v>71.576520000000002</v>
      </c>
      <c r="I15" s="7">
        <v>3.5173999999999999</v>
      </c>
      <c r="J15" s="7">
        <v>16</v>
      </c>
      <c r="K15" s="7">
        <v>12</v>
      </c>
      <c r="L15" s="7">
        <v>74</v>
      </c>
      <c r="M15" s="27">
        <f t="shared" si="0"/>
        <v>0.21621621621621623</v>
      </c>
      <c r="N15" s="25" t="s">
        <v>31</v>
      </c>
    </row>
    <row r="16" spans="1:14" ht="20.100000000000001" customHeight="1" x14ac:dyDescent="0.15">
      <c r="A16" s="22">
        <v>13</v>
      </c>
      <c r="B16" s="7">
        <v>13</v>
      </c>
      <c r="C16" s="20" t="s">
        <v>19</v>
      </c>
      <c r="D16" s="7" t="s">
        <v>12</v>
      </c>
      <c r="E16" s="7" t="s">
        <v>17</v>
      </c>
      <c r="F16" s="28">
        <v>87.578599999999994</v>
      </c>
      <c r="G16" s="28">
        <v>1.0640000000000001</v>
      </c>
      <c r="H16" s="29">
        <v>71.12688</v>
      </c>
      <c r="I16" s="7">
        <v>3.5863</v>
      </c>
      <c r="J16" s="8">
        <v>10</v>
      </c>
      <c r="K16" s="7">
        <v>13</v>
      </c>
      <c r="L16" s="7">
        <v>74</v>
      </c>
      <c r="M16" s="27">
        <f t="shared" si="0"/>
        <v>0.13513513513513514</v>
      </c>
      <c r="N16" s="25" t="s">
        <v>31</v>
      </c>
    </row>
    <row r="17" spans="1:14" ht="20.100000000000001" customHeight="1" x14ac:dyDescent="0.15">
      <c r="A17" s="22">
        <v>14</v>
      </c>
      <c r="B17" s="7">
        <v>14</v>
      </c>
      <c r="C17" s="20" t="s">
        <v>19</v>
      </c>
      <c r="D17" s="7" t="s">
        <v>12</v>
      </c>
      <c r="E17" s="7" t="s">
        <v>17</v>
      </c>
      <c r="F17" s="28">
        <v>85.074200000000005</v>
      </c>
      <c r="G17" s="28">
        <v>2.72</v>
      </c>
      <c r="H17" s="29">
        <v>70.779360000000011</v>
      </c>
      <c r="I17" s="7">
        <v>3.3858999999999999</v>
      </c>
      <c r="J17" s="8">
        <v>23</v>
      </c>
      <c r="K17" s="7">
        <v>14</v>
      </c>
      <c r="L17" s="7">
        <v>74</v>
      </c>
      <c r="M17" s="27">
        <f t="shared" si="0"/>
        <v>0.3108108108108108</v>
      </c>
      <c r="N17" s="25" t="s">
        <v>31</v>
      </c>
    </row>
    <row r="18" spans="1:14" ht="20.100000000000001" customHeight="1" x14ac:dyDescent="0.15">
      <c r="A18" s="22">
        <v>15</v>
      </c>
      <c r="B18" s="7">
        <v>15</v>
      </c>
      <c r="C18" s="20" t="s">
        <v>19</v>
      </c>
      <c r="D18" s="7" t="s">
        <v>12</v>
      </c>
      <c r="E18" s="7" t="s">
        <v>17</v>
      </c>
      <c r="F18" s="28">
        <v>87.3</v>
      </c>
      <c r="G18" s="28">
        <v>0.44</v>
      </c>
      <c r="H18" s="29">
        <v>70.28</v>
      </c>
      <c r="I18" s="7">
        <v>3.5640000000000001</v>
      </c>
      <c r="J18" s="7">
        <v>11</v>
      </c>
      <c r="K18" s="7">
        <v>15</v>
      </c>
      <c r="L18" s="7">
        <v>74</v>
      </c>
      <c r="M18" s="27">
        <f t="shared" si="0"/>
        <v>0.14864864864864866</v>
      </c>
      <c r="N18" s="25" t="s">
        <v>31</v>
      </c>
    </row>
    <row r="19" spans="1:14" ht="20.100000000000001" customHeight="1" x14ac:dyDescent="0.15">
      <c r="A19" s="22">
        <v>16</v>
      </c>
      <c r="B19" s="7">
        <v>16</v>
      </c>
      <c r="C19" s="20" t="s">
        <v>19</v>
      </c>
      <c r="D19" s="7" t="s">
        <v>12</v>
      </c>
      <c r="E19" s="7" t="s">
        <v>17</v>
      </c>
      <c r="F19" s="28">
        <v>85.491900000000001</v>
      </c>
      <c r="G19" s="28">
        <v>1.4580000000000002</v>
      </c>
      <c r="H19" s="29">
        <v>69.851520000000008</v>
      </c>
      <c r="I19" s="7">
        <v>3.4194</v>
      </c>
      <c r="J19" s="7">
        <v>20</v>
      </c>
      <c r="K19" s="7">
        <v>16</v>
      </c>
      <c r="L19" s="7">
        <v>74</v>
      </c>
      <c r="M19" s="27">
        <f t="shared" si="0"/>
        <v>0.27027027027027029</v>
      </c>
      <c r="N19" s="25" t="s">
        <v>31</v>
      </c>
    </row>
    <row r="20" spans="1:14" ht="20.100000000000001" customHeight="1" x14ac:dyDescent="0.15">
      <c r="A20" s="22">
        <v>17</v>
      </c>
      <c r="B20" s="7">
        <v>17</v>
      </c>
      <c r="C20" s="20" t="s">
        <v>19</v>
      </c>
      <c r="D20" s="7" t="s">
        <v>12</v>
      </c>
      <c r="E20" s="7" t="s">
        <v>17</v>
      </c>
      <c r="F20" s="28">
        <v>86.2</v>
      </c>
      <c r="G20" s="28">
        <v>0.70000000000000018</v>
      </c>
      <c r="H20" s="29">
        <v>69.660000000000011</v>
      </c>
      <c r="I20" s="7">
        <v>3.476</v>
      </c>
      <c r="J20" s="7">
        <v>18</v>
      </c>
      <c r="K20" s="7">
        <v>17</v>
      </c>
      <c r="L20" s="7">
        <v>74</v>
      </c>
      <c r="M20" s="27">
        <f t="shared" si="0"/>
        <v>0.24324324324324326</v>
      </c>
      <c r="N20" s="25" t="s">
        <v>30</v>
      </c>
    </row>
    <row r="21" spans="1:14" ht="20.100000000000001" customHeight="1" x14ac:dyDescent="0.15">
      <c r="A21" s="22">
        <v>18</v>
      </c>
      <c r="B21" s="7">
        <v>18</v>
      </c>
      <c r="C21" s="20" t="s">
        <v>19</v>
      </c>
      <c r="D21" s="7" t="s">
        <v>12</v>
      </c>
      <c r="E21" s="7" t="s">
        <v>17</v>
      </c>
      <c r="F21" s="28">
        <v>85.22</v>
      </c>
      <c r="G21" s="28">
        <v>0.15000000000000002</v>
      </c>
      <c r="H21" s="29">
        <v>68.326000000000008</v>
      </c>
      <c r="I21" s="7">
        <v>3.3976000000000002</v>
      </c>
      <c r="J21" s="7">
        <v>22</v>
      </c>
      <c r="K21" s="7">
        <v>18</v>
      </c>
      <c r="L21" s="7">
        <v>74</v>
      </c>
      <c r="M21" s="27">
        <f t="shared" si="0"/>
        <v>0.29729729729729731</v>
      </c>
      <c r="N21" s="21"/>
    </row>
    <row r="22" spans="1:14" ht="20.100000000000001" customHeight="1" x14ac:dyDescent="0.15">
      <c r="A22" s="22">
        <v>19</v>
      </c>
      <c r="B22" s="7">
        <v>19</v>
      </c>
      <c r="C22" s="20" t="s">
        <v>19</v>
      </c>
      <c r="D22" s="7" t="s">
        <v>12</v>
      </c>
      <c r="E22" s="7" t="s">
        <v>17</v>
      </c>
      <c r="F22" s="28">
        <v>83.754000000000005</v>
      </c>
      <c r="G22" s="28">
        <v>0.86299999999999999</v>
      </c>
      <c r="H22" s="29">
        <v>67.866200000000006</v>
      </c>
      <c r="I22" s="7">
        <v>3.2753999999999999</v>
      </c>
      <c r="J22" s="7">
        <v>28</v>
      </c>
      <c r="K22" s="7">
        <v>19</v>
      </c>
      <c r="L22" s="7">
        <v>74</v>
      </c>
      <c r="M22" s="27">
        <f t="shared" si="0"/>
        <v>0.3783783783783784</v>
      </c>
      <c r="N22" s="21"/>
    </row>
    <row r="23" spans="1:14" ht="20.100000000000001" customHeight="1" x14ac:dyDescent="0.15">
      <c r="A23" s="22">
        <v>20</v>
      </c>
      <c r="B23" s="7">
        <v>20</v>
      </c>
      <c r="C23" s="20" t="s">
        <v>19</v>
      </c>
      <c r="D23" s="7" t="s">
        <v>12</v>
      </c>
      <c r="E23" s="7" t="s">
        <v>17</v>
      </c>
      <c r="F23" s="28">
        <v>84.109099999999998</v>
      </c>
      <c r="G23" s="28">
        <v>0.45500000000000002</v>
      </c>
      <c r="H23" s="29">
        <v>67.742279999999994</v>
      </c>
      <c r="I23" s="7">
        <v>3.3087</v>
      </c>
      <c r="J23" s="7">
        <v>25</v>
      </c>
      <c r="K23" s="7">
        <v>20</v>
      </c>
      <c r="L23" s="7">
        <v>74</v>
      </c>
      <c r="M23" s="27">
        <f t="shared" si="0"/>
        <v>0.33783783783783783</v>
      </c>
      <c r="N23" s="23" t="s">
        <v>28</v>
      </c>
    </row>
    <row r="24" spans="1:14" ht="20.100000000000001" customHeight="1" x14ac:dyDescent="0.15">
      <c r="A24" s="22">
        <v>21</v>
      </c>
      <c r="B24" s="7">
        <v>21</v>
      </c>
      <c r="C24" s="20" t="s">
        <v>19</v>
      </c>
      <c r="D24" s="7" t="s">
        <v>12</v>
      </c>
      <c r="E24" s="7" t="s">
        <v>17</v>
      </c>
      <c r="F24" s="28">
        <v>82.344499999999996</v>
      </c>
      <c r="G24" s="28">
        <v>0.24</v>
      </c>
      <c r="H24" s="29">
        <v>66.115600000000001</v>
      </c>
      <c r="I24" s="7">
        <v>3.1345000000000001</v>
      </c>
      <c r="J24" s="7">
        <v>37</v>
      </c>
      <c r="K24" s="7">
        <v>21</v>
      </c>
      <c r="L24" s="7">
        <v>74</v>
      </c>
      <c r="M24" s="27">
        <f t="shared" si="0"/>
        <v>0.5</v>
      </c>
      <c r="N24" s="21"/>
    </row>
    <row r="25" spans="1:14" ht="20.100000000000001" customHeight="1" x14ac:dyDescent="0.15">
      <c r="A25" s="22">
        <v>22</v>
      </c>
      <c r="B25" s="7">
        <v>22</v>
      </c>
      <c r="C25" s="20" t="s">
        <v>19</v>
      </c>
      <c r="D25" s="7" t="s">
        <v>12</v>
      </c>
      <c r="E25" s="7" t="s">
        <v>17</v>
      </c>
      <c r="F25" s="28">
        <v>82.384</v>
      </c>
      <c r="G25" s="28">
        <v>0</v>
      </c>
      <c r="H25" s="29">
        <v>65.907200000000003</v>
      </c>
      <c r="I25" s="7">
        <v>3.1383999999999999</v>
      </c>
      <c r="J25" s="7">
        <v>34</v>
      </c>
      <c r="K25" s="7">
        <v>22</v>
      </c>
      <c r="L25" s="7">
        <v>74</v>
      </c>
      <c r="M25" s="27">
        <f t="shared" si="0"/>
        <v>0.45945945945945948</v>
      </c>
      <c r="N25" s="21"/>
    </row>
  </sheetData>
  <mergeCells count="1">
    <mergeCell ref="A1:N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6"/>
  <sheetViews>
    <sheetView workbookViewId="0">
      <selection activeCell="F2" sqref="F1:F1048576"/>
    </sheetView>
  </sheetViews>
  <sheetFormatPr defaultRowHeight="13.5" x14ac:dyDescent="0.15"/>
  <cols>
    <col min="2" max="2" width="10.125" customWidth="1"/>
    <col min="6" max="6" width="9.5" bestFit="1" customWidth="1"/>
    <col min="7" max="7" width="8.5" bestFit="1" customWidth="1"/>
    <col min="8" max="8" width="9.5" bestFit="1" customWidth="1"/>
    <col min="9" max="9" width="8.5" bestFit="1" customWidth="1"/>
    <col min="10" max="12" width="7.5" bestFit="1" customWidth="1"/>
    <col min="13" max="13" width="13" customWidth="1"/>
    <col min="15" max="15" width="14.25" customWidth="1"/>
  </cols>
  <sheetData>
    <row r="1" spans="1:15" s="1" customFormat="1" ht="14.25" x14ac:dyDescent="0.15">
      <c r="A1" s="86" t="s">
        <v>11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15" s="1" customFormat="1" ht="14.25" x14ac:dyDescent="0.15">
      <c r="A2" s="2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s="1" customFormat="1" ht="57" x14ac:dyDescent="0.15">
      <c r="A3" s="3" t="s">
        <v>1</v>
      </c>
      <c r="B3" s="3" t="s">
        <v>2</v>
      </c>
      <c r="C3" s="3" t="s">
        <v>16</v>
      </c>
      <c r="D3" s="3" t="s">
        <v>18</v>
      </c>
      <c r="E3" s="3" t="s">
        <v>3</v>
      </c>
      <c r="F3" s="3" t="s">
        <v>25</v>
      </c>
      <c r="G3" s="3" t="s">
        <v>26</v>
      </c>
      <c r="H3" s="3" t="s">
        <v>27</v>
      </c>
      <c r="I3" s="3" t="s">
        <v>24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6</v>
      </c>
      <c r="O3" s="22" t="s">
        <v>33</v>
      </c>
    </row>
    <row r="4" spans="1:15" ht="20.100000000000001" customHeight="1" x14ac:dyDescent="0.15">
      <c r="A4" s="22">
        <v>1</v>
      </c>
      <c r="B4" s="7">
        <v>1</v>
      </c>
      <c r="C4" s="20" t="s">
        <v>22</v>
      </c>
      <c r="D4" s="8" t="s">
        <v>20</v>
      </c>
      <c r="E4" s="7" t="s">
        <v>21</v>
      </c>
      <c r="F4" s="28">
        <v>89.503799999999998</v>
      </c>
      <c r="G4" s="28">
        <v>5.03</v>
      </c>
      <c r="H4" s="29">
        <v>76.633039999999994</v>
      </c>
      <c r="I4" s="7">
        <v>3.7136999999999998</v>
      </c>
      <c r="J4" s="7">
        <v>1</v>
      </c>
      <c r="K4" s="7">
        <v>1</v>
      </c>
      <c r="L4" s="7">
        <v>70</v>
      </c>
      <c r="M4" s="27">
        <f>J4/L4</f>
        <v>1.4285714285714285E-2</v>
      </c>
      <c r="N4" s="25" t="s">
        <v>32</v>
      </c>
      <c r="O4" s="25" t="e">
        <f>VLOOKUP(#REF!,[1]Sheet1!$A$1:$B$284,2,FALSE)</f>
        <v>#REF!</v>
      </c>
    </row>
    <row r="5" spans="1:15" ht="20.100000000000001" customHeight="1" x14ac:dyDescent="0.15">
      <c r="A5" s="22">
        <v>2</v>
      </c>
      <c r="B5" s="7">
        <v>2</v>
      </c>
      <c r="C5" s="20" t="s">
        <v>22</v>
      </c>
      <c r="D5" s="8" t="s">
        <v>20</v>
      </c>
      <c r="E5" s="7" t="s">
        <v>21</v>
      </c>
      <c r="F5" s="28">
        <v>86.129599999999996</v>
      </c>
      <c r="G5" s="28">
        <v>1.98</v>
      </c>
      <c r="H5" s="29">
        <v>70.883679999999998</v>
      </c>
      <c r="I5" s="7">
        <v>3.4704000000000002</v>
      </c>
      <c r="J5" s="7">
        <v>2</v>
      </c>
      <c r="K5" s="7">
        <v>2</v>
      </c>
      <c r="L5" s="7">
        <v>70</v>
      </c>
      <c r="M5" s="27">
        <f t="shared" ref="M5:M16" si="0">J5/L5</f>
        <v>2.8571428571428571E-2</v>
      </c>
      <c r="N5" s="25" t="s">
        <v>32</v>
      </c>
      <c r="O5" s="25" t="e">
        <f>VLOOKUP(#REF!,[1]Sheet1!$A$1:$B$284,2,FALSE)</f>
        <v>#REF!</v>
      </c>
    </row>
    <row r="6" spans="1:15" ht="20.100000000000001" customHeight="1" x14ac:dyDescent="0.15">
      <c r="A6" s="22">
        <v>3</v>
      </c>
      <c r="B6" s="7">
        <v>3</v>
      </c>
      <c r="C6" s="20" t="s">
        <v>22</v>
      </c>
      <c r="D6" s="8" t="s">
        <v>20</v>
      </c>
      <c r="E6" s="7" t="s">
        <v>21</v>
      </c>
      <c r="F6" s="28">
        <v>84.384600000000006</v>
      </c>
      <c r="G6" s="28">
        <v>2.1850000000000001</v>
      </c>
      <c r="H6" s="29">
        <v>69.69268000000001</v>
      </c>
      <c r="I6" s="7">
        <v>3.3308</v>
      </c>
      <c r="J6" s="7">
        <v>4</v>
      </c>
      <c r="K6" s="7">
        <v>3</v>
      </c>
      <c r="L6" s="7">
        <v>70</v>
      </c>
      <c r="M6" s="27">
        <f t="shared" si="0"/>
        <v>5.7142857142857141E-2</v>
      </c>
      <c r="N6" s="25" t="s">
        <v>32</v>
      </c>
      <c r="O6" s="25" t="e">
        <f>VLOOKUP(#REF!,[1]Sheet1!$A$1:$B$284,2,FALSE)</f>
        <v>#REF!</v>
      </c>
    </row>
    <row r="7" spans="1:15" ht="20.100000000000001" customHeight="1" x14ac:dyDescent="0.15">
      <c r="A7" s="22">
        <v>4</v>
      </c>
      <c r="B7" s="7">
        <v>4</v>
      </c>
      <c r="C7" s="20" t="s">
        <v>22</v>
      </c>
      <c r="D7" s="8" t="s">
        <v>20</v>
      </c>
      <c r="E7" s="7" t="s">
        <v>21</v>
      </c>
      <c r="F7" s="28">
        <v>84.387600000000006</v>
      </c>
      <c r="G7" s="28">
        <v>0.4</v>
      </c>
      <c r="H7" s="29">
        <v>67.910080000000008</v>
      </c>
      <c r="I7" s="7">
        <v>3.331</v>
      </c>
      <c r="J7" s="7">
        <v>3</v>
      </c>
      <c r="K7" s="7">
        <v>4</v>
      </c>
      <c r="L7" s="7">
        <v>70</v>
      </c>
      <c r="M7" s="27">
        <f t="shared" si="0"/>
        <v>4.2857142857142858E-2</v>
      </c>
      <c r="N7" s="25" t="s">
        <v>32</v>
      </c>
      <c r="O7" s="25" t="e">
        <f>VLOOKUP(#REF!,[1]Sheet1!$A$1:$B$284,2,FALSE)</f>
        <v>#REF!</v>
      </c>
    </row>
    <row r="8" spans="1:15" ht="20.100000000000001" customHeight="1" x14ac:dyDescent="0.15">
      <c r="A8" s="22">
        <v>5</v>
      </c>
      <c r="B8" s="7">
        <v>5</v>
      </c>
      <c r="C8" s="20" t="s">
        <v>22</v>
      </c>
      <c r="D8" s="8" t="s">
        <v>20</v>
      </c>
      <c r="E8" s="7" t="s">
        <v>21</v>
      </c>
      <c r="F8" s="28">
        <v>81.592299999999994</v>
      </c>
      <c r="G8" s="28">
        <v>1.5</v>
      </c>
      <c r="H8" s="29">
        <v>66.773839999999993</v>
      </c>
      <c r="I8" s="7">
        <v>3.0592000000000001</v>
      </c>
      <c r="J8" s="7">
        <v>6</v>
      </c>
      <c r="K8" s="7">
        <v>5</v>
      </c>
      <c r="L8" s="7">
        <v>70</v>
      </c>
      <c r="M8" s="27">
        <f t="shared" si="0"/>
        <v>8.5714285714285715E-2</v>
      </c>
      <c r="N8" s="25" t="s">
        <v>32</v>
      </c>
      <c r="O8" s="25" t="e">
        <f>VLOOKUP(#REF!,[1]Sheet1!$A$1:$B$284,2,FALSE)</f>
        <v>#REF!</v>
      </c>
    </row>
    <row r="9" spans="1:15" ht="20.100000000000001" customHeight="1" x14ac:dyDescent="0.15">
      <c r="A9" s="22">
        <v>6</v>
      </c>
      <c r="B9" s="7">
        <v>6</v>
      </c>
      <c r="C9" s="20" t="s">
        <v>22</v>
      </c>
      <c r="D9" s="8" t="s">
        <v>20</v>
      </c>
      <c r="E9" s="7" t="s">
        <v>21</v>
      </c>
      <c r="F9" s="28">
        <v>81.453800000000001</v>
      </c>
      <c r="G9" s="28">
        <v>0</v>
      </c>
      <c r="H9" s="29">
        <v>65.163040000000009</v>
      </c>
      <c r="I9" s="7">
        <v>3.0453999999999999</v>
      </c>
      <c r="J9" s="7">
        <v>7</v>
      </c>
      <c r="K9" s="7">
        <v>6</v>
      </c>
      <c r="L9" s="7">
        <v>70</v>
      </c>
      <c r="M9" s="27">
        <f t="shared" si="0"/>
        <v>0.1</v>
      </c>
      <c r="N9" s="25" t="s">
        <v>32</v>
      </c>
      <c r="O9" s="25" t="e">
        <f>VLOOKUP(#REF!,[1]Sheet1!$A$1:$B$284,2,FALSE)</f>
        <v>#REF!</v>
      </c>
    </row>
    <row r="10" spans="1:15" ht="20.100000000000001" customHeight="1" x14ac:dyDescent="0.15">
      <c r="A10" s="22">
        <v>7</v>
      </c>
      <c r="B10" s="7">
        <v>7</v>
      </c>
      <c r="C10" s="20" t="s">
        <v>22</v>
      </c>
      <c r="D10" s="8" t="s">
        <v>20</v>
      </c>
      <c r="E10" s="7" t="s">
        <v>21</v>
      </c>
      <c r="F10" s="28">
        <v>79.636099999999999</v>
      </c>
      <c r="G10" s="28">
        <v>1.4</v>
      </c>
      <c r="H10" s="29">
        <v>65.108879999999999</v>
      </c>
      <c r="I10" s="7">
        <v>2.8976999999999999</v>
      </c>
      <c r="J10" s="7">
        <v>12</v>
      </c>
      <c r="K10" s="7">
        <v>7</v>
      </c>
      <c r="L10" s="15">
        <v>70</v>
      </c>
      <c r="M10" s="27">
        <f t="shared" si="0"/>
        <v>0.17142857142857143</v>
      </c>
      <c r="N10" s="25" t="s">
        <v>32</v>
      </c>
      <c r="O10" s="25" t="e">
        <f>VLOOKUP(#REF!,[1]Sheet1!$A$1:$B$284,2,FALSE)</f>
        <v>#REF!</v>
      </c>
    </row>
    <row r="11" spans="1:15" ht="20.100000000000001" customHeight="1" x14ac:dyDescent="0.15">
      <c r="A11" s="22">
        <v>8</v>
      </c>
      <c r="B11" s="7">
        <v>8</v>
      </c>
      <c r="C11" s="20" t="s">
        <v>22</v>
      </c>
      <c r="D11" s="8" t="s">
        <v>20</v>
      </c>
      <c r="E11" s="7" t="s">
        <v>21</v>
      </c>
      <c r="F11" s="28">
        <v>80.239599999999996</v>
      </c>
      <c r="G11" s="28">
        <v>0.71</v>
      </c>
      <c r="H11" s="29">
        <v>64.901679999999999</v>
      </c>
      <c r="I11" s="7">
        <v>2.9430000000000001</v>
      </c>
      <c r="J11" s="7">
        <v>11</v>
      </c>
      <c r="K11" s="7">
        <v>8</v>
      </c>
      <c r="L11" s="7">
        <v>70</v>
      </c>
      <c r="M11" s="27">
        <f t="shared" si="0"/>
        <v>0.15714285714285714</v>
      </c>
      <c r="N11" s="25" t="s">
        <v>32</v>
      </c>
      <c r="O11" s="25" t="e">
        <f>VLOOKUP(#REF!,[1]Sheet1!$A$1:$B$284,2,FALSE)</f>
        <v>#REF!</v>
      </c>
    </row>
    <row r="12" spans="1:15" ht="20.100000000000001" customHeight="1" x14ac:dyDescent="0.15">
      <c r="A12" s="22">
        <v>9</v>
      </c>
      <c r="B12" s="7">
        <v>9</v>
      </c>
      <c r="C12" s="20" t="s">
        <v>22</v>
      </c>
      <c r="D12" s="8" t="s">
        <v>20</v>
      </c>
      <c r="E12" s="7" t="s">
        <v>21</v>
      </c>
      <c r="F12" s="28">
        <v>80.348399999999998</v>
      </c>
      <c r="G12" s="28">
        <v>0.3</v>
      </c>
      <c r="H12" s="29">
        <v>64.578720000000004</v>
      </c>
      <c r="I12" s="7">
        <v>2.9510999999999998</v>
      </c>
      <c r="J12" s="7">
        <v>9</v>
      </c>
      <c r="K12" s="7">
        <v>9</v>
      </c>
      <c r="L12" s="7">
        <v>70</v>
      </c>
      <c r="M12" s="27">
        <f t="shared" si="0"/>
        <v>0.12857142857142856</v>
      </c>
      <c r="N12" s="25" t="s">
        <v>32</v>
      </c>
      <c r="O12" s="25" t="e">
        <f>VLOOKUP(#REF!,[1]Sheet1!$A$1:$B$284,2,FALSE)</f>
        <v>#REF!</v>
      </c>
    </row>
    <row r="13" spans="1:15" ht="20.100000000000001" customHeight="1" x14ac:dyDescent="0.15">
      <c r="A13" s="22">
        <v>10</v>
      </c>
      <c r="B13" s="7">
        <v>10</v>
      </c>
      <c r="C13" s="20" t="s">
        <v>22</v>
      </c>
      <c r="D13" s="8" t="s">
        <v>20</v>
      </c>
      <c r="E13" s="7" t="s">
        <v>21</v>
      </c>
      <c r="F13" s="28">
        <v>77.392200000000003</v>
      </c>
      <c r="G13" s="28">
        <v>2.2540000000000004</v>
      </c>
      <c r="H13" s="29">
        <v>64.167760000000001</v>
      </c>
      <c r="I13" s="7">
        <v>2.7294</v>
      </c>
      <c r="J13" s="7">
        <v>15</v>
      </c>
      <c r="K13" s="7">
        <v>10</v>
      </c>
      <c r="L13" s="7">
        <v>70</v>
      </c>
      <c r="M13" s="27">
        <f t="shared" si="0"/>
        <v>0.21428571428571427</v>
      </c>
      <c r="N13" s="25" t="s">
        <v>32</v>
      </c>
      <c r="O13" s="25" t="e">
        <f>VLOOKUP(#REF!,[1]Sheet1!$A$1:$B$284,2,FALSE)</f>
        <v>#REF!</v>
      </c>
    </row>
    <row r="14" spans="1:15" ht="20.100000000000001" customHeight="1" x14ac:dyDescent="0.15">
      <c r="A14" s="22">
        <v>11</v>
      </c>
      <c r="B14" s="7">
        <v>11</v>
      </c>
      <c r="C14" s="20" t="s">
        <v>22</v>
      </c>
      <c r="D14" s="8" t="s">
        <v>20</v>
      </c>
      <c r="E14" s="7" t="s">
        <v>21</v>
      </c>
      <c r="F14" s="28">
        <v>76.601900000000001</v>
      </c>
      <c r="G14" s="28">
        <v>2.4</v>
      </c>
      <c r="H14" s="29">
        <v>63.681519999999999</v>
      </c>
      <c r="I14" s="7">
        <v>2.6469</v>
      </c>
      <c r="J14" s="7">
        <v>17</v>
      </c>
      <c r="K14" s="7">
        <v>11</v>
      </c>
      <c r="L14" s="7">
        <v>70</v>
      </c>
      <c r="M14" s="27">
        <f t="shared" si="0"/>
        <v>0.24285714285714285</v>
      </c>
      <c r="N14" s="25" t="s">
        <v>32</v>
      </c>
      <c r="O14" s="25" t="e">
        <f>VLOOKUP(#REF!,[1]Sheet1!$A$1:$B$284,2,FALSE)</f>
        <v>#REF!</v>
      </c>
    </row>
    <row r="15" spans="1:15" ht="20.100000000000001" customHeight="1" x14ac:dyDescent="0.15">
      <c r="A15" s="22">
        <v>12</v>
      </c>
      <c r="B15" s="7">
        <v>12</v>
      </c>
      <c r="C15" s="20" t="s">
        <v>22</v>
      </c>
      <c r="D15" s="8" t="s">
        <v>20</v>
      </c>
      <c r="E15" s="7" t="s">
        <v>21</v>
      </c>
      <c r="F15" s="28">
        <v>78.3917</v>
      </c>
      <c r="G15" s="28">
        <v>0.32000000000000006</v>
      </c>
      <c r="H15" s="29">
        <v>63.033360000000002</v>
      </c>
      <c r="I15" s="7">
        <v>2.8043999999999998</v>
      </c>
      <c r="J15" s="7">
        <v>13</v>
      </c>
      <c r="K15" s="7">
        <v>12</v>
      </c>
      <c r="L15" s="15">
        <v>70</v>
      </c>
      <c r="M15" s="27">
        <f t="shared" si="0"/>
        <v>0.18571428571428572</v>
      </c>
      <c r="N15" s="25" t="s">
        <v>32</v>
      </c>
      <c r="O15" s="25" t="e">
        <f>VLOOKUP(#REF!,[1]Sheet1!$A$1:$B$284,2,FALSE)</f>
        <v>#REF!</v>
      </c>
    </row>
    <row r="16" spans="1:15" ht="20.100000000000001" customHeight="1" x14ac:dyDescent="0.15">
      <c r="A16" s="22">
        <v>13</v>
      </c>
      <c r="B16" s="7">
        <v>13</v>
      </c>
      <c r="C16" s="20" t="s">
        <v>23</v>
      </c>
      <c r="D16" s="19" t="s">
        <v>20</v>
      </c>
      <c r="E16" s="7" t="s">
        <v>21</v>
      </c>
      <c r="F16" s="28">
        <v>77.773499999999999</v>
      </c>
      <c r="G16" s="28">
        <v>0</v>
      </c>
      <c r="H16" s="29">
        <v>62.218800000000002</v>
      </c>
      <c r="I16" s="7">
        <v>2.758</v>
      </c>
      <c r="J16" s="7">
        <v>14</v>
      </c>
      <c r="K16" s="7">
        <v>13</v>
      </c>
      <c r="L16" s="7">
        <v>70</v>
      </c>
      <c r="M16" s="27">
        <f t="shared" si="0"/>
        <v>0.2</v>
      </c>
      <c r="N16" s="25" t="s">
        <v>32</v>
      </c>
      <c r="O16" s="25" t="e">
        <f>VLOOKUP(#REF!,[1]Sheet1!$A$1:$B$284,2,FALSE)</f>
        <v>#REF!</v>
      </c>
    </row>
  </sheetData>
  <mergeCells count="1">
    <mergeCell ref="A1:N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0"/>
  <sheetViews>
    <sheetView workbookViewId="0">
      <selection activeCell="F2" sqref="F1:G1048576"/>
    </sheetView>
  </sheetViews>
  <sheetFormatPr defaultRowHeight="13.5" x14ac:dyDescent="0.15"/>
  <sheetData>
    <row r="1" spans="1:14" ht="14.25" x14ac:dyDescent="0.15">
      <c r="A1" s="86" t="s">
        <v>57</v>
      </c>
      <c r="B1" s="86"/>
      <c r="C1" s="86"/>
      <c r="D1" s="86"/>
      <c r="E1" s="86"/>
      <c r="F1" s="87"/>
      <c r="G1" s="86"/>
      <c r="H1" s="87"/>
      <c r="I1" s="87"/>
      <c r="J1" s="86"/>
      <c r="K1" s="86"/>
      <c r="L1" s="86"/>
      <c r="M1" s="86"/>
      <c r="N1" s="86"/>
    </row>
    <row r="2" spans="1:14" ht="14.25" x14ac:dyDescent="0.15">
      <c r="A2" s="2"/>
      <c r="B2" s="2" t="s">
        <v>0</v>
      </c>
      <c r="C2" s="2"/>
      <c r="D2" s="2"/>
      <c r="E2" s="2"/>
      <c r="F2" s="39"/>
      <c r="G2" s="2"/>
      <c r="H2" s="39"/>
      <c r="I2" s="39"/>
      <c r="J2" s="2"/>
      <c r="K2" s="2"/>
      <c r="L2" s="2"/>
      <c r="M2" s="2"/>
      <c r="N2" s="2"/>
    </row>
    <row r="3" spans="1:14" ht="57" x14ac:dyDescent="0.15">
      <c r="A3" s="3" t="s">
        <v>1</v>
      </c>
      <c r="B3" s="3" t="s">
        <v>2</v>
      </c>
      <c r="C3" s="3" t="s">
        <v>35</v>
      </c>
      <c r="D3" s="3" t="s">
        <v>36</v>
      </c>
      <c r="E3" s="3" t="s">
        <v>3</v>
      </c>
      <c r="F3" s="40" t="s">
        <v>37</v>
      </c>
      <c r="G3" s="3" t="s">
        <v>38</v>
      </c>
      <c r="H3" s="40" t="s">
        <v>39</v>
      </c>
      <c r="I3" s="40" t="s">
        <v>40</v>
      </c>
      <c r="J3" s="3" t="s">
        <v>41</v>
      </c>
      <c r="K3" s="3" t="s">
        <v>42</v>
      </c>
      <c r="L3" s="3" t="s">
        <v>43</v>
      </c>
      <c r="M3" s="3" t="s">
        <v>44</v>
      </c>
      <c r="N3" s="3" t="s">
        <v>6</v>
      </c>
    </row>
    <row r="4" spans="1:14" ht="28.5" x14ac:dyDescent="0.15">
      <c r="A4" s="41">
        <v>1</v>
      </c>
      <c r="B4" s="41">
        <v>1</v>
      </c>
      <c r="C4" s="42" t="s">
        <v>45</v>
      </c>
      <c r="D4" s="42" t="s">
        <v>46</v>
      </c>
      <c r="E4" s="43" t="s">
        <v>46</v>
      </c>
      <c r="F4" s="44">
        <v>91.858267716535394</v>
      </c>
      <c r="G4" s="43">
        <v>12.4</v>
      </c>
      <c r="H4" s="44">
        <v>85.886614173228295</v>
      </c>
      <c r="I4" s="44">
        <v>3.7779527559055102</v>
      </c>
      <c r="J4" s="43">
        <v>8</v>
      </c>
      <c r="K4" s="43">
        <v>1</v>
      </c>
      <c r="L4" s="43">
        <v>118</v>
      </c>
      <c r="M4" s="45">
        <f>J4/L4</f>
        <v>6.7796610169491525E-2</v>
      </c>
      <c r="N4" s="43" t="s">
        <v>47</v>
      </c>
    </row>
    <row r="5" spans="1:14" ht="28.5" x14ac:dyDescent="0.15">
      <c r="A5" s="41">
        <v>2</v>
      </c>
      <c r="B5" s="41">
        <v>2</v>
      </c>
      <c r="C5" s="42" t="s">
        <v>45</v>
      </c>
      <c r="D5" s="42" t="s">
        <v>46</v>
      </c>
      <c r="E5" s="43" t="s">
        <v>46</v>
      </c>
      <c r="F5" s="44">
        <v>96.362666666666598</v>
      </c>
      <c r="G5" s="43">
        <v>7.52</v>
      </c>
      <c r="H5" s="44">
        <v>84.610133333333295</v>
      </c>
      <c r="I5" s="44">
        <v>3.9007999999999998</v>
      </c>
      <c r="J5" s="43">
        <v>1</v>
      </c>
      <c r="K5" s="43">
        <v>2</v>
      </c>
      <c r="L5" s="43">
        <v>118</v>
      </c>
      <c r="M5" s="45">
        <f t="shared" ref="M5:M40" si="0">J5/L5</f>
        <v>8.4745762711864406E-3</v>
      </c>
      <c r="N5" s="43" t="s">
        <v>47</v>
      </c>
    </row>
    <row r="6" spans="1:14" ht="28.5" x14ac:dyDescent="0.15">
      <c r="A6" s="41">
        <v>3</v>
      </c>
      <c r="B6" s="41">
        <v>3</v>
      </c>
      <c r="C6" s="42" t="s">
        <v>45</v>
      </c>
      <c r="D6" s="42" t="s">
        <v>46</v>
      </c>
      <c r="E6" s="43" t="s">
        <v>46</v>
      </c>
      <c r="F6" s="44">
        <v>88.788461538461505</v>
      </c>
      <c r="G6" s="43">
        <v>12.65</v>
      </c>
      <c r="H6" s="44">
        <v>83.680769230769201</v>
      </c>
      <c r="I6" s="44">
        <v>3.68307692307692</v>
      </c>
      <c r="J6" s="43">
        <v>18</v>
      </c>
      <c r="K6" s="43">
        <v>3</v>
      </c>
      <c r="L6" s="43">
        <v>118</v>
      </c>
      <c r="M6" s="45">
        <f t="shared" si="0"/>
        <v>0.15254237288135594</v>
      </c>
      <c r="N6" s="43" t="s">
        <v>47</v>
      </c>
    </row>
    <row r="7" spans="1:14" ht="28.5" x14ac:dyDescent="0.15">
      <c r="A7" s="41">
        <v>4</v>
      </c>
      <c r="B7" s="41">
        <v>4</v>
      </c>
      <c r="C7" s="42" t="s">
        <v>45</v>
      </c>
      <c r="D7" s="42" t="s">
        <v>46</v>
      </c>
      <c r="E7" s="43" t="s">
        <v>46</v>
      </c>
      <c r="F7" s="44">
        <v>87.330152671755698</v>
      </c>
      <c r="G7" s="43">
        <v>12.2</v>
      </c>
      <c r="H7" s="44">
        <v>82.064122137404595</v>
      </c>
      <c r="I7" s="44">
        <v>3.5664122137404601</v>
      </c>
      <c r="J7" s="43">
        <v>27</v>
      </c>
      <c r="K7" s="43">
        <v>4</v>
      </c>
      <c r="L7" s="43">
        <v>118</v>
      </c>
      <c r="M7" s="45">
        <f t="shared" si="0"/>
        <v>0.2288135593220339</v>
      </c>
      <c r="N7" s="43" t="s">
        <v>47</v>
      </c>
    </row>
    <row r="8" spans="1:14" ht="28.5" x14ac:dyDescent="0.15">
      <c r="A8" s="41">
        <v>5</v>
      </c>
      <c r="B8" s="41">
        <v>5</v>
      </c>
      <c r="C8" s="42" t="s">
        <v>45</v>
      </c>
      <c r="D8" s="42" t="s">
        <v>46</v>
      </c>
      <c r="E8" s="43" t="s">
        <v>46</v>
      </c>
      <c r="F8" s="44">
        <v>90.6618705035971</v>
      </c>
      <c r="G8" s="43">
        <v>9.1579999999999995</v>
      </c>
      <c r="H8" s="44">
        <v>81.687496402877699</v>
      </c>
      <c r="I8" s="44">
        <v>3.7453237410071898</v>
      </c>
      <c r="J8" s="43">
        <v>11</v>
      </c>
      <c r="K8" s="43">
        <v>5</v>
      </c>
      <c r="L8" s="43">
        <v>118</v>
      </c>
      <c r="M8" s="45">
        <f t="shared" si="0"/>
        <v>9.3220338983050849E-2</v>
      </c>
      <c r="N8" s="43" t="s">
        <v>47</v>
      </c>
    </row>
    <row r="9" spans="1:14" ht="28.5" x14ac:dyDescent="0.15">
      <c r="A9" s="41">
        <v>6</v>
      </c>
      <c r="B9" s="41">
        <v>6</v>
      </c>
      <c r="C9" s="42" t="s">
        <v>45</v>
      </c>
      <c r="D9" s="42" t="s">
        <v>46</v>
      </c>
      <c r="E9" s="43" t="s">
        <v>46</v>
      </c>
      <c r="F9" s="44">
        <v>85.089285714285694</v>
      </c>
      <c r="G9" s="43">
        <v>12.2</v>
      </c>
      <c r="H9" s="44">
        <v>80.271428571428601</v>
      </c>
      <c r="I9" s="44">
        <v>3.3871428571428601</v>
      </c>
      <c r="J9" s="43">
        <v>53</v>
      </c>
      <c r="K9" s="43">
        <v>6</v>
      </c>
      <c r="L9" s="43">
        <v>118</v>
      </c>
      <c r="M9" s="45">
        <f t="shared" si="0"/>
        <v>0.44915254237288138</v>
      </c>
      <c r="N9" s="43" t="s">
        <v>47</v>
      </c>
    </row>
    <row r="10" spans="1:14" ht="28.5" x14ac:dyDescent="0.15">
      <c r="A10" s="41">
        <v>7</v>
      </c>
      <c r="B10" s="41">
        <v>7</v>
      </c>
      <c r="C10" s="42" t="s">
        <v>45</v>
      </c>
      <c r="D10" s="42" t="s">
        <v>46</v>
      </c>
      <c r="E10" s="43" t="s">
        <v>46</v>
      </c>
      <c r="F10" s="44">
        <v>92.856790123456804</v>
      </c>
      <c r="G10" s="43">
        <v>5.24</v>
      </c>
      <c r="H10" s="44">
        <v>79.525432098765407</v>
      </c>
      <c r="I10" s="44">
        <v>3.8051851851851901</v>
      </c>
      <c r="J10" s="43">
        <v>4</v>
      </c>
      <c r="K10" s="43">
        <v>7</v>
      </c>
      <c r="L10" s="43">
        <v>118</v>
      </c>
      <c r="M10" s="45">
        <f t="shared" si="0"/>
        <v>3.3898305084745763E-2</v>
      </c>
      <c r="N10" s="43" t="s">
        <v>47</v>
      </c>
    </row>
    <row r="11" spans="1:14" ht="28.5" x14ac:dyDescent="0.15">
      <c r="A11" s="41">
        <v>8</v>
      </c>
      <c r="B11" s="41">
        <v>8</v>
      </c>
      <c r="C11" s="42" t="s">
        <v>45</v>
      </c>
      <c r="D11" s="42" t="s">
        <v>46</v>
      </c>
      <c r="E11" s="43" t="s">
        <v>46</v>
      </c>
      <c r="F11" s="44">
        <v>92.795774647887299</v>
      </c>
      <c r="G11" s="43">
        <v>5.22</v>
      </c>
      <c r="H11" s="44">
        <v>79.456619718309796</v>
      </c>
      <c r="I11" s="44">
        <v>3.8035211267605602</v>
      </c>
      <c r="J11" s="43">
        <v>5</v>
      </c>
      <c r="K11" s="43">
        <v>8</v>
      </c>
      <c r="L11" s="43">
        <v>118</v>
      </c>
      <c r="M11" s="45">
        <f t="shared" si="0"/>
        <v>4.2372881355932202E-2</v>
      </c>
      <c r="N11" s="43" t="s">
        <v>47</v>
      </c>
    </row>
    <row r="12" spans="1:14" ht="28.5" x14ac:dyDescent="0.15">
      <c r="A12" s="41">
        <v>9</v>
      </c>
      <c r="B12" s="41">
        <v>9</v>
      </c>
      <c r="C12" s="42" t="s">
        <v>45</v>
      </c>
      <c r="D12" s="42" t="s">
        <v>46</v>
      </c>
      <c r="E12" s="43" t="s">
        <v>46</v>
      </c>
      <c r="F12" s="44">
        <v>91.045893719806799</v>
      </c>
      <c r="G12" s="43">
        <v>5.66</v>
      </c>
      <c r="H12" s="44">
        <v>78.496714975845407</v>
      </c>
      <c r="I12" s="44">
        <v>3.7557971014492799</v>
      </c>
      <c r="J12" s="43">
        <v>10</v>
      </c>
      <c r="K12" s="43">
        <v>9</v>
      </c>
      <c r="L12" s="43">
        <v>118</v>
      </c>
      <c r="M12" s="45">
        <f t="shared" si="0"/>
        <v>8.4745762711864403E-2</v>
      </c>
      <c r="N12" s="43" t="s">
        <v>47</v>
      </c>
    </row>
    <row r="13" spans="1:14" ht="28.5" x14ac:dyDescent="0.15">
      <c r="A13" s="41">
        <v>10</v>
      </c>
      <c r="B13" s="41">
        <v>10</v>
      </c>
      <c r="C13" s="42" t="s">
        <v>45</v>
      </c>
      <c r="D13" s="42" t="s">
        <v>46</v>
      </c>
      <c r="E13" s="43" t="s">
        <v>46</v>
      </c>
      <c r="F13" s="44">
        <v>94.010178117048397</v>
      </c>
      <c r="G13" s="43">
        <v>2.4900000000000002</v>
      </c>
      <c r="H13" s="44">
        <v>77.698142493638699</v>
      </c>
      <c r="I13" s="44">
        <v>3.8366412213740499</v>
      </c>
      <c r="J13" s="43">
        <v>2</v>
      </c>
      <c r="K13" s="43">
        <v>10</v>
      </c>
      <c r="L13" s="43">
        <v>118</v>
      </c>
      <c r="M13" s="45">
        <f t="shared" si="0"/>
        <v>1.6949152542372881E-2</v>
      </c>
      <c r="N13" s="43" t="s">
        <v>47</v>
      </c>
    </row>
    <row r="14" spans="1:14" ht="28.5" x14ac:dyDescent="0.15">
      <c r="A14" s="41">
        <v>11</v>
      </c>
      <c r="B14" s="41">
        <v>11</v>
      </c>
      <c r="C14" s="42" t="s">
        <v>45</v>
      </c>
      <c r="D14" s="42" t="s">
        <v>46</v>
      </c>
      <c r="E14" s="43" t="s">
        <v>46</v>
      </c>
      <c r="F14" s="44">
        <v>87.955223880597003</v>
      </c>
      <c r="G14" s="43">
        <v>7.02</v>
      </c>
      <c r="H14" s="44">
        <v>77.384179104477596</v>
      </c>
      <c r="I14" s="44">
        <v>3.6164179104477601</v>
      </c>
      <c r="J14" s="43">
        <v>24</v>
      </c>
      <c r="K14" s="43">
        <v>11</v>
      </c>
      <c r="L14" s="43">
        <v>118</v>
      </c>
      <c r="M14" s="45">
        <f t="shared" si="0"/>
        <v>0.20338983050847459</v>
      </c>
      <c r="N14" s="43" t="s">
        <v>47</v>
      </c>
    </row>
    <row r="15" spans="1:14" ht="28.5" x14ac:dyDescent="0.15">
      <c r="A15" s="41">
        <v>12</v>
      </c>
      <c r="B15" s="41">
        <v>12</v>
      </c>
      <c r="C15" s="42" t="s">
        <v>45</v>
      </c>
      <c r="D15" s="42" t="s">
        <v>46</v>
      </c>
      <c r="E15" s="43" t="s">
        <v>46</v>
      </c>
      <c r="F15" s="44">
        <v>92.294685990338195</v>
      </c>
      <c r="G15" s="43">
        <v>2.61</v>
      </c>
      <c r="H15" s="44">
        <v>76.445748792270606</v>
      </c>
      <c r="I15" s="44">
        <v>3.7898550724637698</v>
      </c>
      <c r="J15" s="43">
        <v>6</v>
      </c>
      <c r="K15" s="43">
        <v>12</v>
      </c>
      <c r="L15" s="43">
        <v>118</v>
      </c>
      <c r="M15" s="45">
        <f t="shared" si="0"/>
        <v>5.0847457627118647E-2</v>
      </c>
      <c r="N15" s="43" t="s">
        <v>47</v>
      </c>
    </row>
    <row r="16" spans="1:14" ht="28.5" x14ac:dyDescent="0.15">
      <c r="A16" s="41">
        <v>13</v>
      </c>
      <c r="B16" s="41">
        <v>13</v>
      </c>
      <c r="C16" s="42" t="s">
        <v>45</v>
      </c>
      <c r="D16" s="42" t="s">
        <v>46</v>
      </c>
      <c r="E16" s="43" t="s">
        <v>46</v>
      </c>
      <c r="F16" s="44">
        <v>93.0833333333333</v>
      </c>
      <c r="G16" s="43">
        <v>1.2</v>
      </c>
      <c r="H16" s="44">
        <v>75.6666666666666</v>
      </c>
      <c r="I16" s="44">
        <v>3.8113636363636298</v>
      </c>
      <c r="J16" s="43">
        <v>3</v>
      </c>
      <c r="K16" s="43">
        <v>13</v>
      </c>
      <c r="L16" s="43">
        <v>118</v>
      </c>
      <c r="M16" s="45">
        <f t="shared" si="0"/>
        <v>2.5423728813559324E-2</v>
      </c>
      <c r="N16" s="43" t="s">
        <v>47</v>
      </c>
    </row>
    <row r="17" spans="1:14" ht="28.5" x14ac:dyDescent="0.15">
      <c r="A17" s="41">
        <v>14</v>
      </c>
      <c r="B17" s="41">
        <v>14</v>
      </c>
      <c r="C17" s="42" t="s">
        <v>45</v>
      </c>
      <c r="D17" s="42" t="s">
        <v>46</v>
      </c>
      <c r="E17" s="43" t="s">
        <v>46</v>
      </c>
      <c r="F17" s="44">
        <v>92.177777777777806</v>
      </c>
      <c r="G17" s="43">
        <v>1.68</v>
      </c>
      <c r="H17" s="44">
        <v>75.422222222222302</v>
      </c>
      <c r="I17" s="44">
        <v>3.7866666666666702</v>
      </c>
      <c r="J17" s="43">
        <v>7</v>
      </c>
      <c r="K17" s="43">
        <v>14</v>
      </c>
      <c r="L17" s="43">
        <v>118</v>
      </c>
      <c r="M17" s="45">
        <f t="shared" si="0"/>
        <v>5.9322033898305086E-2</v>
      </c>
      <c r="N17" s="43" t="s">
        <v>47</v>
      </c>
    </row>
    <row r="18" spans="1:14" ht="28.5" x14ac:dyDescent="0.15">
      <c r="A18" s="41">
        <v>15</v>
      </c>
      <c r="B18" s="41">
        <v>15</v>
      </c>
      <c r="C18" s="42" t="s">
        <v>45</v>
      </c>
      <c r="D18" s="42" t="s">
        <v>46</v>
      </c>
      <c r="E18" s="43" t="s">
        <v>46</v>
      </c>
      <c r="F18" s="44">
        <v>87.644230769230802</v>
      </c>
      <c r="G18" s="43">
        <v>4.47</v>
      </c>
      <c r="H18" s="44">
        <v>74.585384615384598</v>
      </c>
      <c r="I18" s="44">
        <v>3.5915384615384598</v>
      </c>
      <c r="J18" s="43">
        <v>26</v>
      </c>
      <c r="K18" s="43">
        <v>15</v>
      </c>
      <c r="L18" s="43">
        <v>118</v>
      </c>
      <c r="M18" s="45">
        <f t="shared" si="0"/>
        <v>0.22033898305084745</v>
      </c>
      <c r="N18" s="43" t="s">
        <v>47</v>
      </c>
    </row>
    <row r="19" spans="1:14" ht="28.5" x14ac:dyDescent="0.15">
      <c r="A19" s="41">
        <v>16</v>
      </c>
      <c r="B19" s="41">
        <v>16</v>
      </c>
      <c r="C19" s="42" t="s">
        <v>45</v>
      </c>
      <c r="D19" s="42" t="s">
        <v>46</v>
      </c>
      <c r="E19" s="43" t="s">
        <v>46</v>
      </c>
      <c r="F19" s="44">
        <v>91.1944444444444</v>
      </c>
      <c r="G19" s="43">
        <v>1.6</v>
      </c>
      <c r="H19" s="44">
        <v>74.5555555555555</v>
      </c>
      <c r="I19" s="44">
        <v>3.7598484848484799</v>
      </c>
      <c r="J19" s="43">
        <v>9</v>
      </c>
      <c r="K19" s="43">
        <v>16</v>
      </c>
      <c r="L19" s="43">
        <v>118</v>
      </c>
      <c r="M19" s="45">
        <f t="shared" si="0"/>
        <v>7.6271186440677971E-2</v>
      </c>
      <c r="N19" s="43" t="s">
        <v>47</v>
      </c>
    </row>
    <row r="20" spans="1:14" ht="28.5" x14ac:dyDescent="0.15">
      <c r="A20" s="41">
        <v>17</v>
      </c>
      <c r="B20" s="41">
        <v>17</v>
      </c>
      <c r="C20" s="42" t="s">
        <v>45</v>
      </c>
      <c r="D20" s="42" t="s">
        <v>46</v>
      </c>
      <c r="E20" s="43" t="s">
        <v>46</v>
      </c>
      <c r="F20" s="44">
        <v>90.295739348370901</v>
      </c>
      <c r="G20" s="43">
        <v>1.62</v>
      </c>
      <c r="H20" s="44">
        <v>73.8565914786967</v>
      </c>
      <c r="I20" s="44">
        <v>3.7353383458646601</v>
      </c>
      <c r="J20" s="43">
        <v>13</v>
      </c>
      <c r="K20" s="43">
        <v>17</v>
      </c>
      <c r="L20" s="43">
        <v>118</v>
      </c>
      <c r="M20" s="45">
        <f t="shared" si="0"/>
        <v>0.11016949152542373</v>
      </c>
      <c r="N20" s="43" t="s">
        <v>47</v>
      </c>
    </row>
    <row r="21" spans="1:14" ht="28.5" x14ac:dyDescent="0.15">
      <c r="A21" s="41">
        <v>18</v>
      </c>
      <c r="B21" s="41">
        <v>18</v>
      </c>
      <c r="C21" s="42" t="s">
        <v>45</v>
      </c>
      <c r="D21" s="42" t="s">
        <v>46</v>
      </c>
      <c r="E21" s="43" t="s">
        <v>46</v>
      </c>
      <c r="F21" s="44">
        <v>89.353086419753097</v>
      </c>
      <c r="G21" s="43">
        <v>2.36</v>
      </c>
      <c r="H21" s="44">
        <v>73.842469135802503</v>
      </c>
      <c r="I21" s="44">
        <v>3.7096296296296298</v>
      </c>
      <c r="J21" s="43">
        <v>15</v>
      </c>
      <c r="K21" s="43">
        <v>18</v>
      </c>
      <c r="L21" s="43">
        <v>118</v>
      </c>
      <c r="M21" s="45">
        <f t="shared" si="0"/>
        <v>0.1271186440677966</v>
      </c>
      <c r="N21" s="43" t="s">
        <v>47</v>
      </c>
    </row>
    <row r="22" spans="1:14" ht="28.5" x14ac:dyDescent="0.15">
      <c r="A22" s="41">
        <v>19</v>
      </c>
      <c r="B22" s="41">
        <v>19</v>
      </c>
      <c r="C22" s="42" t="s">
        <v>45</v>
      </c>
      <c r="D22" s="42" t="s">
        <v>46</v>
      </c>
      <c r="E22" s="43" t="s">
        <v>46</v>
      </c>
      <c r="F22" s="44">
        <v>87.2899305555556</v>
      </c>
      <c r="G22" s="43">
        <v>3.96</v>
      </c>
      <c r="H22" s="44">
        <v>73.791944444444496</v>
      </c>
      <c r="I22" s="44">
        <v>3.5631944444444401</v>
      </c>
      <c r="J22" s="43">
        <v>28</v>
      </c>
      <c r="K22" s="43">
        <v>19</v>
      </c>
      <c r="L22" s="43">
        <v>118</v>
      </c>
      <c r="M22" s="45">
        <f t="shared" si="0"/>
        <v>0.23728813559322035</v>
      </c>
      <c r="N22" s="43" t="s">
        <v>47</v>
      </c>
    </row>
    <row r="23" spans="1:14" ht="28.5" x14ac:dyDescent="0.15">
      <c r="A23" s="41">
        <v>20</v>
      </c>
      <c r="B23" s="41">
        <v>20</v>
      </c>
      <c r="C23" s="42" t="s">
        <v>45</v>
      </c>
      <c r="D23" s="42" t="s">
        <v>46</v>
      </c>
      <c r="E23" s="43" t="s">
        <v>46</v>
      </c>
      <c r="F23" s="44">
        <v>88.770992366412202</v>
      </c>
      <c r="G23" s="43">
        <v>2.67</v>
      </c>
      <c r="H23" s="44">
        <v>73.686793893129803</v>
      </c>
      <c r="I23" s="44">
        <v>3.68167938931298</v>
      </c>
      <c r="J23" s="43">
        <v>19</v>
      </c>
      <c r="K23" s="43">
        <v>20</v>
      </c>
      <c r="L23" s="43">
        <v>118</v>
      </c>
      <c r="M23" s="45">
        <f t="shared" si="0"/>
        <v>0.16101694915254236</v>
      </c>
      <c r="N23" s="43" t="s">
        <v>47</v>
      </c>
    </row>
    <row r="24" spans="1:14" ht="28.5" x14ac:dyDescent="0.15">
      <c r="A24" s="41">
        <v>21</v>
      </c>
      <c r="B24" s="41">
        <v>21</v>
      </c>
      <c r="C24" s="42" t="s">
        <v>45</v>
      </c>
      <c r="D24" s="42" t="s">
        <v>46</v>
      </c>
      <c r="E24" s="43" t="s">
        <v>46</v>
      </c>
      <c r="F24" s="44">
        <v>88.963768115942003</v>
      </c>
      <c r="G24" s="43">
        <v>2.44</v>
      </c>
      <c r="H24" s="44">
        <v>73.611014492753597</v>
      </c>
      <c r="I24" s="44">
        <v>3.69710144927536</v>
      </c>
      <c r="J24" s="43">
        <v>17</v>
      </c>
      <c r="K24" s="43">
        <v>21</v>
      </c>
      <c r="L24" s="43">
        <v>118</v>
      </c>
      <c r="M24" s="45">
        <f t="shared" si="0"/>
        <v>0.1440677966101695</v>
      </c>
      <c r="N24" s="43" t="s">
        <v>47</v>
      </c>
    </row>
    <row r="25" spans="1:14" ht="28.5" x14ac:dyDescent="0.15">
      <c r="A25" s="41">
        <v>22</v>
      </c>
      <c r="B25" s="41">
        <v>22</v>
      </c>
      <c r="C25" s="42" t="s">
        <v>45</v>
      </c>
      <c r="D25" s="42" t="s">
        <v>46</v>
      </c>
      <c r="E25" s="43" t="s">
        <v>46</v>
      </c>
      <c r="F25" s="44">
        <v>86.236842105263193</v>
      </c>
      <c r="G25" s="43">
        <v>4.41</v>
      </c>
      <c r="H25" s="44">
        <v>73.399473684210506</v>
      </c>
      <c r="I25" s="44">
        <v>3.4789473684210499</v>
      </c>
      <c r="J25" s="43">
        <v>42</v>
      </c>
      <c r="K25" s="43">
        <v>22</v>
      </c>
      <c r="L25" s="43">
        <v>118</v>
      </c>
      <c r="M25" s="45">
        <f t="shared" si="0"/>
        <v>0.3559322033898305</v>
      </c>
      <c r="N25" s="43" t="s">
        <v>47</v>
      </c>
    </row>
    <row r="26" spans="1:14" ht="28.5" x14ac:dyDescent="0.15">
      <c r="A26" s="41">
        <v>23</v>
      </c>
      <c r="B26" s="41">
        <v>23</v>
      </c>
      <c r="C26" s="42" t="s">
        <v>45</v>
      </c>
      <c r="D26" s="42" t="s">
        <v>46</v>
      </c>
      <c r="E26" s="43" t="s">
        <v>46</v>
      </c>
      <c r="F26" s="44">
        <v>88.981884057971001</v>
      </c>
      <c r="G26" s="43">
        <v>2.04</v>
      </c>
      <c r="H26" s="44">
        <v>73.225507246376793</v>
      </c>
      <c r="I26" s="44">
        <v>3.6985507246376801</v>
      </c>
      <c r="J26" s="43">
        <v>16</v>
      </c>
      <c r="K26" s="43">
        <v>23</v>
      </c>
      <c r="L26" s="43">
        <v>118</v>
      </c>
      <c r="M26" s="45">
        <f t="shared" si="0"/>
        <v>0.13559322033898305</v>
      </c>
      <c r="N26" s="43" t="s">
        <v>47</v>
      </c>
    </row>
    <row r="27" spans="1:14" ht="28.5" x14ac:dyDescent="0.15">
      <c r="A27" s="41">
        <v>24</v>
      </c>
      <c r="B27" s="41">
        <v>24</v>
      </c>
      <c r="C27" s="42" t="s">
        <v>45</v>
      </c>
      <c r="D27" s="42" t="s">
        <v>46</v>
      </c>
      <c r="E27" s="43" t="s">
        <v>46</v>
      </c>
      <c r="F27" s="44">
        <v>86.375954198473295</v>
      </c>
      <c r="G27" s="43">
        <v>3.9049999999999998</v>
      </c>
      <c r="H27" s="44">
        <v>73.005763358778594</v>
      </c>
      <c r="I27" s="44">
        <v>3.4900763358778599</v>
      </c>
      <c r="J27" s="43">
        <v>40</v>
      </c>
      <c r="K27" s="43">
        <v>24</v>
      </c>
      <c r="L27" s="43">
        <v>118</v>
      </c>
      <c r="M27" s="45">
        <f t="shared" si="0"/>
        <v>0.33898305084745761</v>
      </c>
      <c r="N27" s="43" t="s">
        <v>47</v>
      </c>
    </row>
    <row r="28" spans="1:14" ht="28.5" x14ac:dyDescent="0.15">
      <c r="A28" s="41">
        <v>25</v>
      </c>
      <c r="B28" s="41">
        <v>25</v>
      </c>
      <c r="C28" s="42" t="s">
        <v>45</v>
      </c>
      <c r="D28" s="42" t="s">
        <v>46</v>
      </c>
      <c r="E28" s="43" t="s">
        <v>46</v>
      </c>
      <c r="F28" s="44">
        <v>89.616</v>
      </c>
      <c r="G28" s="43">
        <v>0.92</v>
      </c>
      <c r="H28" s="44">
        <v>72.612799999999993</v>
      </c>
      <c r="I28" s="44">
        <v>3.7168000000000001</v>
      </c>
      <c r="J28" s="43">
        <v>14</v>
      </c>
      <c r="K28" s="43">
        <v>25</v>
      </c>
      <c r="L28" s="43">
        <v>118</v>
      </c>
      <c r="M28" s="45">
        <f t="shared" si="0"/>
        <v>0.11864406779661017</v>
      </c>
      <c r="N28" s="43" t="s">
        <v>47</v>
      </c>
    </row>
    <row r="29" spans="1:14" ht="28.5" x14ac:dyDescent="0.15">
      <c r="A29" s="41">
        <v>26</v>
      </c>
      <c r="B29" s="41">
        <v>26</v>
      </c>
      <c r="C29" s="42" t="s">
        <v>45</v>
      </c>
      <c r="D29" s="42" t="s">
        <v>46</v>
      </c>
      <c r="E29" s="43" t="s">
        <v>46</v>
      </c>
      <c r="F29" s="44">
        <v>86.261450381679396</v>
      </c>
      <c r="G29" s="43">
        <v>3.46</v>
      </c>
      <c r="H29" s="44">
        <v>72.469160305343493</v>
      </c>
      <c r="I29" s="44">
        <v>3.4809160305343498</v>
      </c>
      <c r="J29" s="43">
        <v>41</v>
      </c>
      <c r="K29" s="43">
        <v>26</v>
      </c>
      <c r="L29" s="43">
        <v>118</v>
      </c>
      <c r="M29" s="45">
        <f t="shared" si="0"/>
        <v>0.34745762711864409</v>
      </c>
      <c r="N29" s="43" t="s">
        <v>47</v>
      </c>
    </row>
    <row r="30" spans="1:14" ht="28.5" x14ac:dyDescent="0.15">
      <c r="A30" s="47">
        <v>27</v>
      </c>
      <c r="B30" s="47">
        <v>27</v>
      </c>
      <c r="C30" s="48" t="s">
        <v>45</v>
      </c>
      <c r="D30" s="48" t="s">
        <v>46</v>
      </c>
      <c r="E30" s="49" t="s">
        <v>46</v>
      </c>
      <c r="F30" s="50">
        <v>88.319029850746304</v>
      </c>
      <c r="G30" s="49">
        <v>1.718</v>
      </c>
      <c r="H30" s="50">
        <v>72.373223880597095</v>
      </c>
      <c r="I30" s="50">
        <v>3.6455223880597001</v>
      </c>
      <c r="J30" s="49">
        <v>21</v>
      </c>
      <c r="K30" s="49">
        <v>27</v>
      </c>
      <c r="L30" s="49">
        <v>118</v>
      </c>
      <c r="M30" s="51">
        <f t="shared" si="0"/>
        <v>0.17796610169491525</v>
      </c>
      <c r="N30" s="49" t="s">
        <v>48</v>
      </c>
    </row>
    <row r="31" spans="1:14" ht="28.5" x14ac:dyDescent="0.15">
      <c r="A31" s="47">
        <v>28</v>
      </c>
      <c r="B31" s="47">
        <v>28</v>
      </c>
      <c r="C31" s="48" t="s">
        <v>45</v>
      </c>
      <c r="D31" s="48" t="s">
        <v>46</v>
      </c>
      <c r="E31" s="49" t="s">
        <v>46</v>
      </c>
      <c r="F31" s="50">
        <v>87.988970588235304</v>
      </c>
      <c r="G31" s="49">
        <v>1.9550000000000001</v>
      </c>
      <c r="H31" s="50">
        <v>72.346176470588205</v>
      </c>
      <c r="I31" s="50">
        <v>3.61911764705882</v>
      </c>
      <c r="J31" s="49">
        <v>23</v>
      </c>
      <c r="K31" s="49">
        <v>28</v>
      </c>
      <c r="L31" s="49">
        <v>118</v>
      </c>
      <c r="M31" s="51">
        <f t="shared" si="0"/>
        <v>0.19491525423728814</v>
      </c>
      <c r="N31" s="49" t="s">
        <v>48</v>
      </c>
    </row>
    <row r="32" spans="1:14" ht="28.5" x14ac:dyDescent="0.15">
      <c r="A32" s="53">
        <v>29</v>
      </c>
      <c r="B32" s="53">
        <v>29</v>
      </c>
      <c r="C32" s="54" t="s">
        <v>45</v>
      </c>
      <c r="D32" s="54" t="s">
        <v>46</v>
      </c>
      <c r="E32" s="4" t="s">
        <v>46</v>
      </c>
      <c r="F32" s="55">
        <v>87.910984848484901</v>
      </c>
      <c r="G32" s="4">
        <v>1.93</v>
      </c>
      <c r="H32" s="55">
        <v>72.258787878787899</v>
      </c>
      <c r="I32" s="55">
        <v>3.61287878787879</v>
      </c>
      <c r="J32" s="4">
        <v>25</v>
      </c>
      <c r="K32" s="4">
        <v>29</v>
      </c>
      <c r="L32" s="4">
        <v>118</v>
      </c>
      <c r="M32" s="56">
        <f t="shared" si="0"/>
        <v>0.21186440677966101</v>
      </c>
      <c r="N32" s="4"/>
    </row>
    <row r="33" spans="1:14" ht="28.5" x14ac:dyDescent="0.15">
      <c r="A33" s="53">
        <v>30</v>
      </c>
      <c r="B33" s="53">
        <v>30</v>
      </c>
      <c r="C33" s="54" t="s">
        <v>45</v>
      </c>
      <c r="D33" s="54" t="s">
        <v>46</v>
      </c>
      <c r="E33" s="4" t="s">
        <v>46</v>
      </c>
      <c r="F33" s="55">
        <v>88.191729323308294</v>
      </c>
      <c r="G33" s="4">
        <v>1.1000000000000001</v>
      </c>
      <c r="H33" s="55">
        <v>71.653383458646601</v>
      </c>
      <c r="I33" s="55">
        <v>3.63533834586466</v>
      </c>
      <c r="J33" s="4">
        <v>22</v>
      </c>
      <c r="K33" s="4">
        <v>30</v>
      </c>
      <c r="L33" s="4">
        <v>118</v>
      </c>
      <c r="M33" s="56">
        <f t="shared" si="0"/>
        <v>0.1864406779661017</v>
      </c>
      <c r="N33" s="4"/>
    </row>
    <row r="34" spans="1:14" ht="28.5" x14ac:dyDescent="0.15">
      <c r="A34" s="53">
        <v>31</v>
      </c>
      <c r="B34" s="53">
        <v>31</v>
      </c>
      <c r="C34" s="54" t="s">
        <v>45</v>
      </c>
      <c r="D34" s="54" t="s">
        <v>46</v>
      </c>
      <c r="E34" s="4" t="s">
        <v>46</v>
      </c>
      <c r="F34" s="55">
        <v>86.594696969696997</v>
      </c>
      <c r="G34" s="4">
        <v>2.2000000000000002</v>
      </c>
      <c r="H34" s="55">
        <v>71.475757575757598</v>
      </c>
      <c r="I34" s="55">
        <v>3.50757575757576</v>
      </c>
      <c r="J34" s="4">
        <v>34</v>
      </c>
      <c r="K34" s="4">
        <v>31</v>
      </c>
      <c r="L34" s="4">
        <v>118</v>
      </c>
      <c r="M34" s="56">
        <f t="shared" si="0"/>
        <v>0.28813559322033899</v>
      </c>
      <c r="N34" s="4"/>
    </row>
    <row r="35" spans="1:14" ht="28.5" x14ac:dyDescent="0.15">
      <c r="A35" s="53">
        <v>32</v>
      </c>
      <c r="B35" s="53">
        <v>32</v>
      </c>
      <c r="C35" s="54" t="s">
        <v>45</v>
      </c>
      <c r="D35" s="54" t="s">
        <v>46</v>
      </c>
      <c r="E35" s="4" t="s">
        <v>46</v>
      </c>
      <c r="F35" s="55">
        <v>86.401785714285694</v>
      </c>
      <c r="G35" s="4">
        <v>1.73</v>
      </c>
      <c r="H35" s="55">
        <v>70.851428571428599</v>
      </c>
      <c r="I35" s="55">
        <v>3.4921428571428601</v>
      </c>
      <c r="J35" s="4">
        <v>38</v>
      </c>
      <c r="K35" s="4">
        <v>32</v>
      </c>
      <c r="L35" s="4">
        <v>118</v>
      </c>
      <c r="M35" s="56">
        <f t="shared" si="0"/>
        <v>0.32203389830508472</v>
      </c>
      <c r="N35" s="4"/>
    </row>
    <row r="36" spans="1:14" ht="28.5" x14ac:dyDescent="0.15">
      <c r="A36" s="53">
        <v>33</v>
      </c>
      <c r="B36" s="53">
        <v>33</v>
      </c>
      <c r="C36" s="54" t="s">
        <v>45</v>
      </c>
      <c r="D36" s="54" t="s">
        <v>46</v>
      </c>
      <c r="E36" s="4" t="s">
        <v>46</v>
      </c>
      <c r="F36" s="55">
        <v>86.645348837209298</v>
      </c>
      <c r="G36" s="4">
        <v>1.43</v>
      </c>
      <c r="H36" s="55">
        <v>70.746279069767496</v>
      </c>
      <c r="I36" s="55">
        <v>3.5116279069767402</v>
      </c>
      <c r="J36" s="4">
        <v>33</v>
      </c>
      <c r="K36" s="4">
        <v>33</v>
      </c>
      <c r="L36" s="4">
        <v>118</v>
      </c>
      <c r="M36" s="56">
        <f t="shared" si="0"/>
        <v>0.27966101694915252</v>
      </c>
      <c r="N36" s="4"/>
    </row>
    <row r="37" spans="1:14" ht="28.5" x14ac:dyDescent="0.15">
      <c r="A37" s="53">
        <v>34</v>
      </c>
      <c r="B37" s="53">
        <v>34</v>
      </c>
      <c r="C37" s="54" t="s">
        <v>45</v>
      </c>
      <c r="D37" s="54" t="s">
        <v>46</v>
      </c>
      <c r="E37" s="4" t="s">
        <v>46</v>
      </c>
      <c r="F37" s="55">
        <v>87.214285714285694</v>
      </c>
      <c r="G37" s="4">
        <v>0.92</v>
      </c>
      <c r="H37" s="55">
        <v>70.691428571428602</v>
      </c>
      <c r="I37" s="55">
        <v>3.55714285714286</v>
      </c>
      <c r="J37" s="4">
        <v>30</v>
      </c>
      <c r="K37" s="4">
        <v>34</v>
      </c>
      <c r="L37" s="4">
        <v>118</v>
      </c>
      <c r="M37" s="56">
        <f t="shared" si="0"/>
        <v>0.25423728813559321</v>
      </c>
      <c r="N37" s="4"/>
    </row>
    <row r="38" spans="1:14" ht="28.5" x14ac:dyDescent="0.15">
      <c r="A38" s="53">
        <v>35</v>
      </c>
      <c r="B38" s="53">
        <v>35</v>
      </c>
      <c r="C38" s="54" t="s">
        <v>45</v>
      </c>
      <c r="D38" s="54" t="s">
        <v>46</v>
      </c>
      <c r="E38" s="4" t="s">
        <v>46</v>
      </c>
      <c r="F38" s="55">
        <v>86.471374045801497</v>
      </c>
      <c r="G38" s="4">
        <v>0.24</v>
      </c>
      <c r="H38" s="55">
        <v>69.417099236641207</v>
      </c>
      <c r="I38" s="55">
        <v>3.4977099236641198</v>
      </c>
      <c r="J38" s="4">
        <v>37</v>
      </c>
      <c r="K38" s="4">
        <v>35</v>
      </c>
      <c r="L38" s="4">
        <v>118</v>
      </c>
      <c r="M38" s="56">
        <f t="shared" si="0"/>
        <v>0.3135593220338983</v>
      </c>
      <c r="N38" s="4"/>
    </row>
    <row r="39" spans="1:14" ht="28.5" x14ac:dyDescent="0.15">
      <c r="A39" s="53">
        <v>36</v>
      </c>
      <c r="B39" s="53">
        <v>36</v>
      </c>
      <c r="C39" s="54" t="s">
        <v>45</v>
      </c>
      <c r="D39" s="54" t="s">
        <v>46</v>
      </c>
      <c r="E39" s="4" t="s">
        <v>46</v>
      </c>
      <c r="F39" s="55">
        <v>86.377819548872196</v>
      </c>
      <c r="G39" s="4">
        <v>0.3</v>
      </c>
      <c r="H39" s="55">
        <v>69.402255639097802</v>
      </c>
      <c r="I39" s="55">
        <v>3.4902255639097701</v>
      </c>
      <c r="J39" s="4">
        <v>39</v>
      </c>
      <c r="K39" s="4">
        <v>36</v>
      </c>
      <c r="L39" s="4">
        <v>118</v>
      </c>
      <c r="M39" s="56">
        <f t="shared" si="0"/>
        <v>0.33050847457627119</v>
      </c>
      <c r="N39" s="4"/>
    </row>
    <row r="40" spans="1:14" ht="28.5" x14ac:dyDescent="0.15">
      <c r="A40" s="53">
        <v>37</v>
      </c>
      <c r="B40" s="53">
        <v>37</v>
      </c>
      <c r="C40" s="54" t="s">
        <v>45</v>
      </c>
      <c r="D40" s="54" t="s">
        <v>46</v>
      </c>
      <c r="E40" s="4" t="s">
        <v>46</v>
      </c>
      <c r="F40" s="55">
        <v>86.076923076923094</v>
      </c>
      <c r="G40" s="4">
        <v>0</v>
      </c>
      <c r="H40" s="55">
        <v>68.861538461538501</v>
      </c>
      <c r="I40" s="55">
        <v>3.4661538461538499</v>
      </c>
      <c r="J40" s="4">
        <v>44</v>
      </c>
      <c r="K40" s="4">
        <v>37</v>
      </c>
      <c r="L40" s="4">
        <v>118</v>
      </c>
      <c r="M40" s="57">
        <f t="shared" si="0"/>
        <v>0.3728813559322034</v>
      </c>
      <c r="N40" s="4"/>
    </row>
  </sheetData>
  <mergeCells count="1">
    <mergeCell ref="A1:N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8"/>
  <sheetViews>
    <sheetView topLeftCell="A13" workbookViewId="0">
      <selection activeCell="P2" sqref="P1:P1048576"/>
    </sheetView>
  </sheetViews>
  <sheetFormatPr defaultColWidth="9" defaultRowHeight="13.5" x14ac:dyDescent="0.15"/>
  <cols>
    <col min="1" max="1" width="5.875" style="1" customWidth="1"/>
    <col min="2" max="2" width="5" style="1" customWidth="1"/>
    <col min="3" max="3" width="5.5" style="1" customWidth="1"/>
    <col min="4" max="4" width="6.25" style="1" customWidth="1"/>
    <col min="5" max="5" width="10.75" style="1" customWidth="1"/>
    <col min="6" max="6" width="6.5" style="1" customWidth="1"/>
    <col min="7" max="7" width="5.5" style="1" customWidth="1"/>
    <col min="8" max="8" width="9" style="79"/>
    <col min="9" max="9" width="9" style="1"/>
    <col min="10" max="10" width="9" style="79"/>
    <col min="11" max="11" width="8.5" style="79" customWidth="1"/>
    <col min="12" max="12" width="6.5" style="1" customWidth="1"/>
    <col min="13" max="14" width="5.5" style="1" customWidth="1"/>
    <col min="15" max="15" width="12.25" style="1" customWidth="1"/>
    <col min="16" max="16" width="5.25" style="1" customWidth="1"/>
    <col min="17" max="16384" width="9" style="1"/>
  </cols>
  <sheetData>
    <row r="1" spans="1:16" ht="14.25" x14ac:dyDescent="0.15">
      <c r="A1" s="86" t="s">
        <v>34</v>
      </c>
      <c r="B1" s="86"/>
      <c r="C1" s="86"/>
      <c r="D1" s="86"/>
      <c r="E1" s="86"/>
      <c r="F1" s="86"/>
      <c r="G1" s="86"/>
      <c r="H1" s="87"/>
      <c r="I1" s="86"/>
      <c r="J1" s="87"/>
      <c r="K1" s="87"/>
      <c r="L1" s="86"/>
      <c r="M1" s="86"/>
      <c r="N1" s="86"/>
      <c r="O1" s="86"/>
      <c r="P1" s="86"/>
    </row>
    <row r="2" spans="1:16" ht="14.25" x14ac:dyDescent="0.15">
      <c r="A2" s="2"/>
      <c r="B2" s="2" t="s">
        <v>0</v>
      </c>
      <c r="C2" s="2"/>
      <c r="D2" s="2"/>
      <c r="E2" s="2"/>
      <c r="F2" s="2"/>
      <c r="G2" s="2"/>
      <c r="H2" s="39"/>
      <c r="I2" s="2"/>
      <c r="J2" s="39"/>
      <c r="K2" s="39"/>
      <c r="L2" s="2"/>
      <c r="M2" s="2"/>
      <c r="N2" s="2"/>
      <c r="O2" s="2"/>
      <c r="P2" s="2"/>
    </row>
    <row r="3" spans="1:16" ht="57" x14ac:dyDescent="0.15">
      <c r="A3" s="3" t="s">
        <v>1</v>
      </c>
      <c r="B3" s="3" t="s">
        <v>2</v>
      </c>
      <c r="C3" s="3" t="s">
        <v>35</v>
      </c>
      <c r="D3" s="3" t="s">
        <v>36</v>
      </c>
      <c r="E3" s="3" t="s">
        <v>3</v>
      </c>
      <c r="F3" s="3" t="s">
        <v>4</v>
      </c>
      <c r="G3" s="3" t="s">
        <v>5</v>
      </c>
      <c r="H3" s="40" t="s">
        <v>37</v>
      </c>
      <c r="I3" s="3" t="s">
        <v>38</v>
      </c>
      <c r="J3" s="40" t="s">
        <v>39</v>
      </c>
      <c r="K3" s="40" t="s">
        <v>40</v>
      </c>
      <c r="L3" s="3" t="s">
        <v>41</v>
      </c>
      <c r="M3" s="3" t="s">
        <v>42</v>
      </c>
      <c r="N3" s="3" t="s">
        <v>43</v>
      </c>
      <c r="O3" s="3" t="s">
        <v>44</v>
      </c>
      <c r="P3" s="3" t="s">
        <v>6</v>
      </c>
    </row>
    <row r="4" spans="1:16" s="46" customFormat="1" ht="57" x14ac:dyDescent="0.15">
      <c r="A4" s="58">
        <v>1</v>
      </c>
      <c r="B4" s="59">
        <v>1</v>
      </c>
      <c r="C4" s="59" t="s">
        <v>45</v>
      </c>
      <c r="D4" s="59" t="s">
        <v>46</v>
      </c>
      <c r="E4" s="60" t="s">
        <v>49</v>
      </c>
      <c r="F4" s="60">
        <v>557</v>
      </c>
      <c r="G4" s="60">
        <v>493</v>
      </c>
      <c r="H4" s="61">
        <v>85.003649635036496</v>
      </c>
      <c r="I4" s="60">
        <v>4.16</v>
      </c>
      <c r="J4" s="61">
        <v>72.162919708029193</v>
      </c>
      <c r="K4" s="61">
        <v>3.38029197080292</v>
      </c>
      <c r="L4" s="60">
        <v>2</v>
      </c>
      <c r="M4" s="60">
        <v>1</v>
      </c>
      <c r="N4" s="60">
        <v>44</v>
      </c>
      <c r="O4" s="62">
        <f>L4/N4</f>
        <v>4.5454545454545456E-2</v>
      </c>
      <c r="P4" s="60" t="s">
        <v>47</v>
      </c>
    </row>
    <row r="5" spans="1:16" s="46" customFormat="1" ht="57" x14ac:dyDescent="0.15">
      <c r="A5" s="41">
        <v>2</v>
      </c>
      <c r="B5" s="63">
        <v>2</v>
      </c>
      <c r="C5" s="59" t="s">
        <v>45</v>
      </c>
      <c r="D5" s="59" t="s">
        <v>46</v>
      </c>
      <c r="E5" s="60" t="s">
        <v>49</v>
      </c>
      <c r="F5" s="43">
        <v>613</v>
      </c>
      <c r="G5" s="43">
        <v>521</v>
      </c>
      <c r="H5" s="44">
        <v>84.814393939393895</v>
      </c>
      <c r="I5" s="43">
        <v>2.3149999999999999</v>
      </c>
      <c r="J5" s="44">
        <v>70.1665151515151</v>
      </c>
      <c r="K5" s="44">
        <v>3.3651515151515201</v>
      </c>
      <c r="L5" s="43">
        <v>3</v>
      </c>
      <c r="M5" s="43">
        <v>2</v>
      </c>
      <c r="N5" s="60">
        <v>44</v>
      </c>
      <c r="O5" s="62">
        <f t="shared" ref="O5:O15" si="0">L5/N5</f>
        <v>6.8181818181818177E-2</v>
      </c>
      <c r="P5" s="60" t="s">
        <v>47</v>
      </c>
    </row>
    <row r="6" spans="1:16" s="46" customFormat="1" ht="57" x14ac:dyDescent="0.15">
      <c r="A6" s="41">
        <v>3</v>
      </c>
      <c r="B6" s="63">
        <v>3</v>
      </c>
      <c r="C6" s="59" t="s">
        <v>45</v>
      </c>
      <c r="D6" s="59" t="s">
        <v>46</v>
      </c>
      <c r="E6" s="60" t="s">
        <v>49</v>
      </c>
      <c r="F6" s="43">
        <v>491</v>
      </c>
      <c r="G6" s="43">
        <v>451</v>
      </c>
      <c r="H6" s="44">
        <v>86.3611111111111</v>
      </c>
      <c r="I6" s="43">
        <v>0.2</v>
      </c>
      <c r="J6" s="44">
        <v>69.288888888888906</v>
      </c>
      <c r="K6" s="44">
        <v>3.4888888888888898</v>
      </c>
      <c r="L6" s="43">
        <v>1</v>
      </c>
      <c r="M6" s="43">
        <v>3</v>
      </c>
      <c r="N6" s="60">
        <v>44</v>
      </c>
      <c r="O6" s="62">
        <f t="shared" si="0"/>
        <v>2.2727272727272728E-2</v>
      </c>
      <c r="P6" s="60" t="s">
        <v>47</v>
      </c>
    </row>
    <row r="7" spans="1:16" s="46" customFormat="1" ht="57" x14ac:dyDescent="0.15">
      <c r="A7" s="41">
        <v>4</v>
      </c>
      <c r="B7" s="59">
        <v>4</v>
      </c>
      <c r="C7" s="59" t="s">
        <v>45</v>
      </c>
      <c r="D7" s="59" t="s">
        <v>46</v>
      </c>
      <c r="E7" s="60" t="s">
        <v>49</v>
      </c>
      <c r="F7" s="43">
        <v>558</v>
      </c>
      <c r="G7" s="43">
        <v>463</v>
      </c>
      <c r="H7" s="44">
        <v>84.373134328358205</v>
      </c>
      <c r="I7" s="43">
        <v>1.1399999999999999</v>
      </c>
      <c r="J7" s="44">
        <v>68.638507462686604</v>
      </c>
      <c r="K7" s="44">
        <v>3.3298507462686602</v>
      </c>
      <c r="L7" s="43">
        <v>5</v>
      </c>
      <c r="M7" s="60">
        <v>4</v>
      </c>
      <c r="N7" s="60">
        <v>44</v>
      </c>
      <c r="O7" s="62">
        <f t="shared" si="0"/>
        <v>0.11363636363636363</v>
      </c>
      <c r="P7" s="60" t="s">
        <v>47</v>
      </c>
    </row>
    <row r="8" spans="1:16" s="46" customFormat="1" ht="57" x14ac:dyDescent="0.15">
      <c r="A8" s="41">
        <v>5</v>
      </c>
      <c r="B8" s="63">
        <v>5</v>
      </c>
      <c r="C8" s="59" t="s">
        <v>45</v>
      </c>
      <c r="D8" s="59" t="s">
        <v>46</v>
      </c>
      <c r="E8" s="60" t="s">
        <v>49</v>
      </c>
      <c r="F8" s="43">
        <v>572</v>
      </c>
      <c r="G8" s="43">
        <v>417</v>
      </c>
      <c r="H8" s="44">
        <v>84.397727272727295</v>
      </c>
      <c r="I8" s="43">
        <v>0.3</v>
      </c>
      <c r="J8" s="44">
        <v>67.818181818181799</v>
      </c>
      <c r="K8" s="44">
        <v>3.3318181818181798</v>
      </c>
      <c r="L8" s="43">
        <v>4</v>
      </c>
      <c r="M8" s="43">
        <v>5</v>
      </c>
      <c r="N8" s="60">
        <v>44</v>
      </c>
      <c r="O8" s="62">
        <f t="shared" si="0"/>
        <v>9.0909090909090912E-2</v>
      </c>
      <c r="P8" s="60" t="s">
        <v>47</v>
      </c>
    </row>
    <row r="9" spans="1:16" s="46" customFormat="1" ht="57" x14ac:dyDescent="0.15">
      <c r="A9" s="41">
        <v>6</v>
      </c>
      <c r="B9" s="63">
        <v>6</v>
      </c>
      <c r="C9" s="59" t="s">
        <v>45</v>
      </c>
      <c r="D9" s="59" t="s">
        <v>46</v>
      </c>
      <c r="E9" s="60" t="s">
        <v>49</v>
      </c>
      <c r="F9" s="43">
        <v>523</v>
      </c>
      <c r="G9" s="43">
        <v>453</v>
      </c>
      <c r="H9" s="44">
        <v>82.172932330827095</v>
      </c>
      <c r="I9" s="43">
        <v>1.23</v>
      </c>
      <c r="J9" s="44">
        <v>66.9683458646617</v>
      </c>
      <c r="K9" s="44">
        <v>3.1172932330827101</v>
      </c>
      <c r="L9" s="43">
        <v>14</v>
      </c>
      <c r="M9" s="43">
        <v>6</v>
      </c>
      <c r="N9" s="60">
        <v>44</v>
      </c>
      <c r="O9" s="62">
        <f t="shared" si="0"/>
        <v>0.31818181818181818</v>
      </c>
      <c r="P9" s="60" t="s">
        <v>47</v>
      </c>
    </row>
    <row r="10" spans="1:16" s="46" customFormat="1" ht="57" x14ac:dyDescent="0.15">
      <c r="A10" s="41">
        <v>7</v>
      </c>
      <c r="B10" s="59">
        <v>7</v>
      </c>
      <c r="C10" s="59" t="s">
        <v>45</v>
      </c>
      <c r="D10" s="59" t="s">
        <v>46</v>
      </c>
      <c r="E10" s="60" t="s">
        <v>49</v>
      </c>
      <c r="F10" s="60">
        <v>448</v>
      </c>
      <c r="G10" s="60">
        <v>429</v>
      </c>
      <c r="H10" s="61">
        <v>82.311111111111103</v>
      </c>
      <c r="I10" s="60">
        <v>0.62</v>
      </c>
      <c r="J10" s="61">
        <v>66.468888888888898</v>
      </c>
      <c r="K10" s="61">
        <v>3.1311111111111098</v>
      </c>
      <c r="L10" s="60">
        <v>13</v>
      </c>
      <c r="M10" s="60">
        <v>7</v>
      </c>
      <c r="N10" s="60">
        <v>44</v>
      </c>
      <c r="O10" s="62">
        <f t="shared" si="0"/>
        <v>0.29545454545454547</v>
      </c>
      <c r="P10" s="60" t="s">
        <v>47</v>
      </c>
    </row>
    <row r="11" spans="1:16" s="46" customFormat="1" ht="57" x14ac:dyDescent="0.15">
      <c r="A11" s="41">
        <v>8</v>
      </c>
      <c r="B11" s="63">
        <v>8</v>
      </c>
      <c r="C11" s="59" t="s">
        <v>45</v>
      </c>
      <c r="D11" s="59" t="s">
        <v>46</v>
      </c>
      <c r="E11" s="60" t="s">
        <v>49</v>
      </c>
      <c r="F11" s="43">
        <v>499</v>
      </c>
      <c r="G11" s="43">
        <v>432</v>
      </c>
      <c r="H11" s="44">
        <v>82.542857142857102</v>
      </c>
      <c r="I11" s="43">
        <v>0.35</v>
      </c>
      <c r="J11" s="44">
        <v>66.384285714285696</v>
      </c>
      <c r="K11" s="44">
        <v>3.1542857142857099</v>
      </c>
      <c r="L11" s="43">
        <v>10</v>
      </c>
      <c r="M11" s="43">
        <v>8</v>
      </c>
      <c r="N11" s="60">
        <v>44</v>
      </c>
      <c r="O11" s="62">
        <f t="shared" si="0"/>
        <v>0.22727272727272727</v>
      </c>
      <c r="P11" s="60" t="s">
        <v>47</v>
      </c>
    </row>
    <row r="12" spans="1:16" s="46" customFormat="1" ht="57" x14ac:dyDescent="0.15">
      <c r="A12" s="41">
        <v>9</v>
      </c>
      <c r="B12" s="63">
        <v>9</v>
      </c>
      <c r="C12" s="59" t="s">
        <v>45</v>
      </c>
      <c r="D12" s="59" t="s">
        <v>46</v>
      </c>
      <c r="E12" s="60" t="s">
        <v>49</v>
      </c>
      <c r="F12" s="43">
        <v>466</v>
      </c>
      <c r="G12" s="43">
        <v>458</v>
      </c>
      <c r="H12" s="44">
        <v>82.360294117647101</v>
      </c>
      <c r="I12" s="43">
        <v>0.47</v>
      </c>
      <c r="J12" s="44">
        <v>66.358235294117705</v>
      </c>
      <c r="K12" s="44">
        <v>3.1360294117647101</v>
      </c>
      <c r="L12" s="43">
        <v>11</v>
      </c>
      <c r="M12" s="43">
        <v>9</v>
      </c>
      <c r="N12" s="60">
        <v>44</v>
      </c>
      <c r="O12" s="62">
        <f t="shared" si="0"/>
        <v>0.25</v>
      </c>
      <c r="P12" s="60" t="s">
        <v>47</v>
      </c>
    </row>
    <row r="13" spans="1:16" s="46" customFormat="1" ht="57" x14ac:dyDescent="0.15">
      <c r="A13" s="41">
        <v>10</v>
      </c>
      <c r="B13" s="59">
        <v>10</v>
      </c>
      <c r="C13" s="59" t="s">
        <v>45</v>
      </c>
      <c r="D13" s="59" t="s">
        <v>46</v>
      </c>
      <c r="E13" s="60" t="s">
        <v>49</v>
      </c>
      <c r="F13" s="43">
        <v>493</v>
      </c>
      <c r="G13" s="43">
        <v>427</v>
      </c>
      <c r="H13" s="44">
        <v>82.696296296296296</v>
      </c>
      <c r="I13" s="43">
        <v>0.02</v>
      </c>
      <c r="J13" s="44">
        <v>66.177037037036996</v>
      </c>
      <c r="K13" s="44">
        <v>3.1696296296296298</v>
      </c>
      <c r="L13" s="43">
        <v>9</v>
      </c>
      <c r="M13" s="60">
        <v>10</v>
      </c>
      <c r="N13" s="60">
        <v>44</v>
      </c>
      <c r="O13" s="62">
        <f t="shared" si="0"/>
        <v>0.20454545454545456</v>
      </c>
      <c r="P13" s="60" t="s">
        <v>47</v>
      </c>
    </row>
    <row r="14" spans="1:16" s="52" customFormat="1" ht="57" x14ac:dyDescent="0.15">
      <c r="A14" s="47">
        <v>11</v>
      </c>
      <c r="B14" s="64">
        <v>11</v>
      </c>
      <c r="C14" s="65" t="s">
        <v>45</v>
      </c>
      <c r="D14" s="65" t="s">
        <v>46</v>
      </c>
      <c r="E14" s="66" t="s">
        <v>49</v>
      </c>
      <c r="F14" s="49">
        <v>531</v>
      </c>
      <c r="G14" s="49">
        <v>478</v>
      </c>
      <c r="H14" s="50">
        <v>82.330882352941202</v>
      </c>
      <c r="I14" s="49">
        <v>0</v>
      </c>
      <c r="J14" s="50">
        <v>65.864705882352993</v>
      </c>
      <c r="K14" s="50">
        <v>3.1330882352941201</v>
      </c>
      <c r="L14" s="49">
        <v>12</v>
      </c>
      <c r="M14" s="49">
        <v>11</v>
      </c>
      <c r="N14" s="66">
        <v>44</v>
      </c>
      <c r="O14" s="67">
        <f t="shared" si="0"/>
        <v>0.27272727272727271</v>
      </c>
      <c r="P14" s="49" t="s">
        <v>48</v>
      </c>
    </row>
    <row r="15" spans="1:16" ht="57" x14ac:dyDescent="0.15">
      <c r="A15" s="53">
        <v>12</v>
      </c>
      <c r="B15" s="68">
        <v>12</v>
      </c>
      <c r="C15" s="69" t="s">
        <v>45</v>
      </c>
      <c r="D15" s="69" t="s">
        <v>46</v>
      </c>
      <c r="E15" s="4" t="s">
        <v>49</v>
      </c>
      <c r="F15" s="4">
        <v>573</v>
      </c>
      <c r="G15" s="4">
        <v>449</v>
      </c>
      <c r="H15" s="55">
        <v>79.534351145038201</v>
      </c>
      <c r="I15" s="4">
        <v>2.19</v>
      </c>
      <c r="J15" s="55">
        <v>65.817480916030604</v>
      </c>
      <c r="K15" s="55">
        <v>2.8900763358778598</v>
      </c>
      <c r="L15" s="4">
        <v>28</v>
      </c>
      <c r="M15" s="4">
        <v>12</v>
      </c>
      <c r="N15" s="70">
        <v>44</v>
      </c>
      <c r="O15" s="71">
        <f t="shared" si="0"/>
        <v>0.63636363636363635</v>
      </c>
      <c r="P15" s="4"/>
    </row>
    <row r="16" spans="1:16" ht="14.25" x14ac:dyDescent="0.15">
      <c r="A16" s="2"/>
      <c r="B16" s="72"/>
      <c r="C16" s="72"/>
      <c r="D16" s="72"/>
      <c r="E16" s="73"/>
      <c r="F16" s="74"/>
      <c r="G16" s="74"/>
      <c r="H16" s="75"/>
      <c r="I16" s="74"/>
      <c r="J16" s="75"/>
      <c r="K16" s="75"/>
      <c r="L16" s="74"/>
      <c r="M16" s="74"/>
      <c r="N16" s="74"/>
      <c r="O16" s="74"/>
      <c r="P16" s="74"/>
    </row>
    <row r="17" spans="1:16" ht="14.25" x14ac:dyDescent="0.15">
      <c r="A17" s="2"/>
      <c r="B17" s="2" t="s">
        <v>50</v>
      </c>
      <c r="C17" s="2"/>
      <c r="D17" s="2"/>
      <c r="E17" s="73"/>
      <c r="F17" s="76" t="s">
        <v>51</v>
      </c>
      <c r="G17" s="77"/>
      <c r="H17" s="78"/>
      <c r="I17" s="88" t="s">
        <v>52</v>
      </c>
      <c r="J17" s="89"/>
      <c r="K17" s="89"/>
      <c r="L17" s="88"/>
      <c r="M17" s="88"/>
      <c r="N17" s="76"/>
      <c r="O17" s="76"/>
      <c r="P17" s="77"/>
    </row>
    <row r="18" spans="1:16" ht="14.25" x14ac:dyDescent="0.15">
      <c r="A18" s="2"/>
      <c r="B18" s="2"/>
      <c r="C18" s="2"/>
      <c r="D18" s="2"/>
      <c r="E18" s="2" t="s">
        <v>53</v>
      </c>
      <c r="F18" s="2"/>
      <c r="G18" s="2"/>
      <c r="H18" s="39"/>
      <c r="I18" s="2"/>
      <c r="J18" s="39"/>
      <c r="K18" s="39"/>
      <c r="L18" s="2"/>
      <c r="M18" s="2"/>
      <c r="N18" s="2"/>
      <c r="O18" s="2"/>
      <c r="P18" s="2"/>
    </row>
    <row r="19" spans="1:16" ht="14.25" x14ac:dyDescent="0.15">
      <c r="A19" s="2"/>
      <c r="B19" s="2" t="s">
        <v>54</v>
      </c>
      <c r="C19" s="2"/>
      <c r="D19" s="2"/>
      <c r="E19" s="2"/>
      <c r="F19" s="2"/>
      <c r="G19" s="2"/>
      <c r="H19" s="39"/>
      <c r="I19" s="2"/>
      <c r="J19" s="39"/>
      <c r="K19" s="39"/>
      <c r="L19" s="2"/>
      <c r="M19" s="2"/>
      <c r="N19" s="2"/>
      <c r="O19" s="2"/>
      <c r="P19" s="2"/>
    </row>
    <row r="20" spans="1:16" ht="14.25" x14ac:dyDescent="0.15">
      <c r="A20" s="2"/>
      <c r="B20" s="2"/>
      <c r="C20" s="2"/>
      <c r="D20" s="2"/>
      <c r="E20" s="90" t="s">
        <v>55</v>
      </c>
      <c r="F20" s="90"/>
      <c r="G20" s="90"/>
      <c r="H20" s="91"/>
      <c r="I20" s="90"/>
      <c r="J20" s="91"/>
      <c r="K20" s="91"/>
      <c r="L20" s="90"/>
      <c r="M20" s="2"/>
      <c r="N20" s="2"/>
      <c r="O20" s="2"/>
      <c r="P20" s="2"/>
    </row>
    <row r="21" spans="1:16" ht="14.25" x14ac:dyDescent="0.15">
      <c r="A21" s="2"/>
      <c r="B21" s="2"/>
      <c r="C21" s="2"/>
      <c r="D21" s="2"/>
      <c r="E21" s="90"/>
      <c r="F21" s="90"/>
      <c r="G21" s="90"/>
      <c r="H21" s="91"/>
      <c r="I21" s="90"/>
      <c r="J21" s="91"/>
      <c r="K21" s="91"/>
      <c r="L21" s="90"/>
      <c r="M21" s="2"/>
      <c r="N21" s="2"/>
      <c r="O21" s="2"/>
      <c r="P21" s="2"/>
    </row>
    <row r="22" spans="1:16" ht="14.25" x14ac:dyDescent="0.15">
      <c r="A22" s="2"/>
      <c r="B22" s="2"/>
      <c r="C22" s="2"/>
      <c r="D22" s="2"/>
      <c r="E22" s="90"/>
      <c r="F22" s="90"/>
      <c r="G22" s="90"/>
      <c r="H22" s="91"/>
      <c r="I22" s="90"/>
      <c r="J22" s="91"/>
      <c r="K22" s="91"/>
      <c r="L22" s="90"/>
      <c r="M22" s="2"/>
      <c r="N22" s="2"/>
      <c r="O22" s="2"/>
      <c r="P22" s="2"/>
    </row>
    <row r="23" spans="1:16" ht="14.25" x14ac:dyDescent="0.15">
      <c r="A23" s="2"/>
      <c r="B23" s="2"/>
      <c r="C23" s="2"/>
      <c r="D23" s="2"/>
      <c r="E23" s="90"/>
      <c r="F23" s="90"/>
      <c r="G23" s="90"/>
      <c r="H23" s="91"/>
      <c r="I23" s="90"/>
      <c r="J23" s="91"/>
      <c r="K23" s="91"/>
      <c r="L23" s="90"/>
      <c r="M23" s="2"/>
      <c r="N23" s="2"/>
      <c r="O23" s="2"/>
      <c r="P23" s="2"/>
    </row>
    <row r="24" spans="1:16" ht="14.25" x14ac:dyDescent="0.15">
      <c r="A24" s="2"/>
      <c r="B24" s="2"/>
      <c r="C24" s="2"/>
      <c r="D24" s="2"/>
      <c r="E24" s="90"/>
      <c r="F24" s="90"/>
      <c r="G24" s="90"/>
      <c r="H24" s="91"/>
      <c r="I24" s="90"/>
      <c r="J24" s="91"/>
      <c r="K24" s="91"/>
      <c r="L24" s="90"/>
    </row>
    <row r="25" spans="1:16" ht="14.25" x14ac:dyDescent="0.15">
      <c r="A25" s="2"/>
      <c r="B25" s="2"/>
      <c r="C25" s="2"/>
      <c r="D25" s="2"/>
      <c r="E25" s="90"/>
      <c r="F25" s="90"/>
      <c r="G25" s="90"/>
      <c r="H25" s="91"/>
      <c r="I25" s="90"/>
      <c r="J25" s="91"/>
      <c r="K25" s="91"/>
      <c r="L25" s="90"/>
    </row>
    <row r="26" spans="1:16" ht="14.25" x14ac:dyDescent="0.15">
      <c r="A26" s="2"/>
      <c r="B26" s="2"/>
      <c r="C26" s="2"/>
      <c r="D26" s="2"/>
      <c r="E26" s="90"/>
      <c r="F26" s="90"/>
      <c r="G26" s="90"/>
      <c r="H26" s="91"/>
      <c r="I26" s="90"/>
      <c r="J26" s="91"/>
      <c r="K26" s="91"/>
      <c r="L26" s="90"/>
    </row>
    <row r="27" spans="1:16" ht="14.25" x14ac:dyDescent="0.15">
      <c r="A27" s="2"/>
      <c r="B27" s="2"/>
      <c r="C27" s="2"/>
      <c r="D27" s="2"/>
      <c r="E27" s="90"/>
      <c r="F27" s="90"/>
      <c r="G27" s="90"/>
      <c r="H27" s="91"/>
      <c r="I27" s="90"/>
      <c r="J27" s="91"/>
      <c r="K27" s="91"/>
      <c r="L27" s="90"/>
    </row>
    <row r="28" spans="1:16" ht="14.25" x14ac:dyDescent="0.15">
      <c r="A28" s="2"/>
      <c r="B28" s="2"/>
      <c r="C28" s="2"/>
      <c r="D28" s="2"/>
      <c r="E28" s="2"/>
      <c r="F28" s="2"/>
      <c r="G28" s="2"/>
      <c r="H28" s="39"/>
      <c r="I28" s="2"/>
      <c r="J28" s="39"/>
      <c r="K28" s="39"/>
      <c r="L28" s="2"/>
    </row>
  </sheetData>
  <mergeCells count="3">
    <mergeCell ref="A1:P1"/>
    <mergeCell ref="I17:M17"/>
    <mergeCell ref="E20:L27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1"/>
  <sheetViews>
    <sheetView tabSelected="1" topLeftCell="A13" workbookViewId="0">
      <selection activeCell="N2" sqref="N1:N1048576"/>
    </sheetView>
  </sheetViews>
  <sheetFormatPr defaultColWidth="9" defaultRowHeight="13.5" x14ac:dyDescent="0.15"/>
  <cols>
    <col min="1" max="1" width="5.875" style="1" customWidth="1"/>
    <col min="2" max="2" width="5" style="1" customWidth="1"/>
    <col min="3" max="3" width="9.625" style="1" customWidth="1"/>
    <col min="4" max="4" width="6.25" style="1" customWidth="1"/>
    <col min="5" max="5" width="10.75" style="1" customWidth="1"/>
    <col min="6" max="6" width="9" style="79"/>
    <col min="7" max="7" width="9" style="1"/>
    <col min="8" max="8" width="9" style="79"/>
    <col min="9" max="9" width="8.5" style="79" customWidth="1"/>
    <col min="10" max="10" width="6.5" style="1" customWidth="1"/>
    <col min="11" max="12" width="5.5" style="1" customWidth="1"/>
    <col min="13" max="13" width="9.75" style="1" customWidth="1"/>
    <col min="14" max="14" width="5.25" style="1" customWidth="1"/>
    <col min="15" max="16384" width="9" style="1"/>
  </cols>
  <sheetData>
    <row r="1" spans="1:14" ht="26.25" customHeight="1" x14ac:dyDescent="0.15">
      <c r="A1" s="86" t="s">
        <v>34</v>
      </c>
      <c r="B1" s="86"/>
      <c r="C1" s="86"/>
      <c r="D1" s="86"/>
      <c r="E1" s="86"/>
      <c r="F1" s="87"/>
      <c r="G1" s="86"/>
      <c r="H1" s="87"/>
      <c r="I1" s="87"/>
      <c r="J1" s="86"/>
      <c r="K1" s="86"/>
      <c r="L1" s="86"/>
      <c r="M1" s="86"/>
      <c r="N1" s="86"/>
    </row>
    <row r="2" spans="1:14" ht="14.25" x14ac:dyDescent="0.15">
      <c r="A2" s="2"/>
      <c r="B2" s="2" t="s">
        <v>0</v>
      </c>
      <c r="C2" s="2"/>
      <c r="D2" s="2"/>
      <c r="E2" s="2"/>
      <c r="F2" s="39"/>
      <c r="G2" s="2"/>
      <c r="H2" s="39"/>
      <c r="I2" s="39"/>
      <c r="J2" s="2"/>
      <c r="K2" s="2"/>
      <c r="L2" s="2"/>
      <c r="M2" s="2"/>
      <c r="N2" s="2"/>
    </row>
    <row r="3" spans="1:14" ht="57" x14ac:dyDescent="0.15">
      <c r="A3" s="3" t="s">
        <v>1</v>
      </c>
      <c r="B3" s="3" t="s">
        <v>2</v>
      </c>
      <c r="C3" s="3" t="s">
        <v>35</v>
      </c>
      <c r="D3" s="3" t="s">
        <v>36</v>
      </c>
      <c r="E3" s="3" t="s">
        <v>3</v>
      </c>
      <c r="F3" s="40" t="s">
        <v>37</v>
      </c>
      <c r="G3" s="3" t="s">
        <v>38</v>
      </c>
      <c r="H3" s="40" t="s">
        <v>39</v>
      </c>
      <c r="I3" s="40" t="s">
        <v>40</v>
      </c>
      <c r="J3" s="3" t="s">
        <v>41</v>
      </c>
      <c r="K3" s="3" t="s">
        <v>42</v>
      </c>
      <c r="L3" s="3" t="s">
        <v>43</v>
      </c>
      <c r="M3" s="3" t="s">
        <v>44</v>
      </c>
      <c r="N3" s="3" t="s">
        <v>6</v>
      </c>
    </row>
    <row r="4" spans="1:14" s="46" customFormat="1" ht="28.5" x14ac:dyDescent="0.15">
      <c r="A4" s="58">
        <v>1</v>
      </c>
      <c r="B4" s="58">
        <v>1</v>
      </c>
      <c r="C4" s="59" t="s">
        <v>45</v>
      </c>
      <c r="D4" s="59" t="s">
        <v>56</v>
      </c>
      <c r="E4" s="60" t="s">
        <v>56</v>
      </c>
      <c r="F4" s="61">
        <v>89.779527559055097</v>
      </c>
      <c r="G4" s="60">
        <v>13.8</v>
      </c>
      <c r="H4" s="61">
        <v>85.623622047244098</v>
      </c>
      <c r="I4" s="80">
        <v>3.7212598425196801</v>
      </c>
      <c r="J4" s="60">
        <v>4</v>
      </c>
      <c r="K4" s="60">
        <v>1</v>
      </c>
      <c r="L4" s="60">
        <v>91</v>
      </c>
      <c r="M4" s="62">
        <f>J4/L4</f>
        <v>4.3956043956043959E-2</v>
      </c>
      <c r="N4" s="60" t="s">
        <v>47</v>
      </c>
    </row>
    <row r="5" spans="1:14" s="46" customFormat="1" ht="28.5" x14ac:dyDescent="0.15">
      <c r="A5" s="41">
        <v>2</v>
      </c>
      <c r="B5" s="41">
        <v>2</v>
      </c>
      <c r="C5" s="59" t="s">
        <v>45</v>
      </c>
      <c r="D5" s="59" t="s">
        <v>56</v>
      </c>
      <c r="E5" s="60" t="s">
        <v>56</v>
      </c>
      <c r="F5" s="44">
        <v>96.243902439024396</v>
      </c>
      <c r="G5" s="43">
        <v>2.64</v>
      </c>
      <c r="H5" s="44">
        <v>79.635121951219503</v>
      </c>
      <c r="I5" s="80">
        <v>3.89756097560976</v>
      </c>
      <c r="J5" s="43">
        <v>1</v>
      </c>
      <c r="K5" s="43">
        <v>2</v>
      </c>
      <c r="L5" s="60">
        <v>91</v>
      </c>
      <c r="M5" s="62">
        <f t="shared" ref="M5:M28" si="0">J5/L5</f>
        <v>1.098901098901099E-2</v>
      </c>
      <c r="N5" s="60" t="s">
        <v>47</v>
      </c>
    </row>
    <row r="6" spans="1:14" s="46" customFormat="1" ht="28.5" x14ac:dyDescent="0.15">
      <c r="A6" s="41">
        <v>3</v>
      </c>
      <c r="B6" s="41">
        <v>3</v>
      </c>
      <c r="C6" s="59" t="s">
        <v>45</v>
      </c>
      <c r="D6" s="59" t="s">
        <v>56</v>
      </c>
      <c r="E6" s="60" t="s">
        <v>56</v>
      </c>
      <c r="F6" s="44">
        <v>88.690082644628106</v>
      </c>
      <c r="G6" s="43">
        <v>5.2030000000000003</v>
      </c>
      <c r="H6" s="44">
        <v>76.155066115702496</v>
      </c>
      <c r="I6" s="80">
        <v>3.6752066115702502</v>
      </c>
      <c r="J6" s="43">
        <v>7</v>
      </c>
      <c r="K6" s="43">
        <v>3</v>
      </c>
      <c r="L6" s="60">
        <v>91</v>
      </c>
      <c r="M6" s="62">
        <f t="shared" si="0"/>
        <v>7.6923076923076927E-2</v>
      </c>
      <c r="N6" s="60" t="s">
        <v>47</v>
      </c>
    </row>
    <row r="7" spans="1:14" s="46" customFormat="1" ht="28.5" x14ac:dyDescent="0.15">
      <c r="A7" s="58">
        <v>4</v>
      </c>
      <c r="B7" s="58">
        <v>4</v>
      </c>
      <c r="C7" s="59" t="s">
        <v>45</v>
      </c>
      <c r="D7" s="59" t="s">
        <v>56</v>
      </c>
      <c r="E7" s="60" t="s">
        <v>56</v>
      </c>
      <c r="F7" s="44">
        <v>87.551136363636402</v>
      </c>
      <c r="G7" s="43">
        <v>5.38</v>
      </c>
      <c r="H7" s="44">
        <v>75.420909090909106</v>
      </c>
      <c r="I7" s="80">
        <v>3.5840909090909099</v>
      </c>
      <c r="J7" s="43">
        <v>13</v>
      </c>
      <c r="K7" s="60">
        <v>4</v>
      </c>
      <c r="L7" s="60">
        <v>91</v>
      </c>
      <c r="M7" s="62">
        <f t="shared" si="0"/>
        <v>0.14285714285714285</v>
      </c>
      <c r="N7" s="60" t="s">
        <v>47</v>
      </c>
    </row>
    <row r="8" spans="1:14" s="46" customFormat="1" ht="28.5" x14ac:dyDescent="0.15">
      <c r="A8" s="41">
        <v>5</v>
      </c>
      <c r="B8" s="41">
        <v>5</v>
      </c>
      <c r="C8" s="59" t="s">
        <v>45</v>
      </c>
      <c r="D8" s="59" t="s">
        <v>56</v>
      </c>
      <c r="E8" s="60" t="s">
        <v>56</v>
      </c>
      <c r="F8" s="44">
        <v>92.0555555555556</v>
      </c>
      <c r="G8" s="43">
        <v>1.45</v>
      </c>
      <c r="H8" s="44">
        <v>75.094444444444505</v>
      </c>
      <c r="I8" s="80">
        <v>3.7833333333333301</v>
      </c>
      <c r="J8" s="43">
        <v>2</v>
      </c>
      <c r="K8" s="43">
        <v>5</v>
      </c>
      <c r="L8" s="60">
        <v>91</v>
      </c>
      <c r="M8" s="62">
        <f t="shared" si="0"/>
        <v>2.197802197802198E-2</v>
      </c>
      <c r="N8" s="60" t="s">
        <v>47</v>
      </c>
    </row>
    <row r="9" spans="1:14" s="46" customFormat="1" ht="28.5" x14ac:dyDescent="0.15">
      <c r="A9" s="41">
        <v>6</v>
      </c>
      <c r="B9" s="41">
        <v>6</v>
      </c>
      <c r="C9" s="59" t="s">
        <v>45</v>
      </c>
      <c r="D9" s="59" t="s">
        <v>56</v>
      </c>
      <c r="E9" s="60" t="s">
        <v>56</v>
      </c>
      <c r="F9" s="44">
        <v>89.824289405684794</v>
      </c>
      <c r="G9" s="43">
        <v>2.85</v>
      </c>
      <c r="H9" s="44">
        <v>74.709431524547796</v>
      </c>
      <c r="I9" s="80">
        <v>3.7224806201550402</v>
      </c>
      <c r="J9" s="43">
        <v>3</v>
      </c>
      <c r="K9" s="43">
        <v>6</v>
      </c>
      <c r="L9" s="60">
        <v>91</v>
      </c>
      <c r="M9" s="62">
        <f t="shared" si="0"/>
        <v>3.2967032967032968E-2</v>
      </c>
      <c r="N9" s="60" t="s">
        <v>47</v>
      </c>
    </row>
    <row r="10" spans="1:14" s="46" customFormat="1" ht="28.5" x14ac:dyDescent="0.15">
      <c r="A10" s="58">
        <v>7</v>
      </c>
      <c r="B10" s="58">
        <v>7</v>
      </c>
      <c r="C10" s="59" t="s">
        <v>45</v>
      </c>
      <c r="D10" s="59" t="s">
        <v>56</v>
      </c>
      <c r="E10" s="60" t="s">
        <v>56</v>
      </c>
      <c r="F10" s="61">
        <v>87.701923076923094</v>
      </c>
      <c r="G10" s="60">
        <v>4.4749999999999996</v>
      </c>
      <c r="H10" s="61">
        <v>74.636538461538507</v>
      </c>
      <c r="I10" s="80">
        <v>3.5961538461538498</v>
      </c>
      <c r="J10" s="60">
        <v>12</v>
      </c>
      <c r="K10" s="60">
        <v>7</v>
      </c>
      <c r="L10" s="60">
        <v>91</v>
      </c>
      <c r="M10" s="62">
        <f t="shared" si="0"/>
        <v>0.13186813186813187</v>
      </c>
      <c r="N10" s="60" t="s">
        <v>47</v>
      </c>
    </row>
    <row r="11" spans="1:14" s="46" customFormat="1" ht="28.5" x14ac:dyDescent="0.15">
      <c r="A11" s="41">
        <v>8</v>
      </c>
      <c r="B11" s="41">
        <v>8</v>
      </c>
      <c r="C11" s="59" t="s">
        <v>45</v>
      </c>
      <c r="D11" s="59" t="s">
        <v>56</v>
      </c>
      <c r="E11" s="60" t="s">
        <v>56</v>
      </c>
      <c r="F11" s="44">
        <v>86.066115702479294</v>
      </c>
      <c r="G11" s="43">
        <v>4.7880000000000003</v>
      </c>
      <c r="H11" s="44">
        <v>73.640892561983406</v>
      </c>
      <c r="I11" s="80">
        <v>3.4652892561983499</v>
      </c>
      <c r="J11" s="43">
        <v>20</v>
      </c>
      <c r="K11" s="43">
        <v>8</v>
      </c>
      <c r="L11" s="60">
        <v>91</v>
      </c>
      <c r="M11" s="62">
        <f t="shared" si="0"/>
        <v>0.21978021978021978</v>
      </c>
      <c r="N11" s="60" t="s">
        <v>47</v>
      </c>
    </row>
    <row r="12" spans="1:14" s="46" customFormat="1" ht="28.5" x14ac:dyDescent="0.15">
      <c r="A12" s="41">
        <v>9</v>
      </c>
      <c r="B12" s="41">
        <v>9</v>
      </c>
      <c r="C12" s="59" t="s">
        <v>45</v>
      </c>
      <c r="D12" s="59" t="s">
        <v>56</v>
      </c>
      <c r="E12" s="60" t="s">
        <v>56</v>
      </c>
      <c r="F12" s="44">
        <v>83.930232558139494</v>
      </c>
      <c r="G12" s="43">
        <v>5.67</v>
      </c>
      <c r="H12" s="44">
        <v>72.814186046511594</v>
      </c>
      <c r="I12" s="80">
        <v>3.2930232558139498</v>
      </c>
      <c r="J12" s="43">
        <v>32</v>
      </c>
      <c r="K12" s="43">
        <v>9</v>
      </c>
      <c r="L12" s="60">
        <v>91</v>
      </c>
      <c r="M12" s="62">
        <f t="shared" si="0"/>
        <v>0.35164835164835168</v>
      </c>
      <c r="N12" s="60" t="s">
        <v>47</v>
      </c>
    </row>
    <row r="13" spans="1:14" s="46" customFormat="1" ht="28.5" x14ac:dyDescent="0.15">
      <c r="A13" s="58">
        <v>10</v>
      </c>
      <c r="B13" s="58">
        <v>10</v>
      </c>
      <c r="C13" s="59" t="s">
        <v>45</v>
      </c>
      <c r="D13" s="59" t="s">
        <v>56</v>
      </c>
      <c r="E13" s="60" t="s">
        <v>56</v>
      </c>
      <c r="F13" s="44">
        <v>87.303571428571402</v>
      </c>
      <c r="G13" s="43">
        <v>2.4500000000000002</v>
      </c>
      <c r="H13" s="44">
        <v>72.292857142857102</v>
      </c>
      <c r="I13" s="80">
        <v>3.5642857142857101</v>
      </c>
      <c r="J13" s="43">
        <v>14</v>
      </c>
      <c r="K13" s="60">
        <v>10</v>
      </c>
      <c r="L13" s="60">
        <v>91</v>
      </c>
      <c r="M13" s="62">
        <f t="shared" si="0"/>
        <v>0.15384615384615385</v>
      </c>
      <c r="N13" s="60" t="s">
        <v>47</v>
      </c>
    </row>
    <row r="14" spans="1:14" s="46" customFormat="1" ht="28.5" x14ac:dyDescent="0.15">
      <c r="A14" s="41">
        <v>11</v>
      </c>
      <c r="B14" s="41">
        <v>11</v>
      </c>
      <c r="C14" s="59" t="s">
        <v>45</v>
      </c>
      <c r="D14" s="59" t="s">
        <v>56</v>
      </c>
      <c r="E14" s="60" t="s">
        <v>56</v>
      </c>
      <c r="F14" s="44">
        <v>88.417372881355902</v>
      </c>
      <c r="G14" s="43">
        <v>1.29</v>
      </c>
      <c r="H14" s="44">
        <v>72.0238983050847</v>
      </c>
      <c r="I14" s="80">
        <v>3.6533898305084702</v>
      </c>
      <c r="J14" s="43">
        <v>8</v>
      </c>
      <c r="K14" s="43">
        <v>11</v>
      </c>
      <c r="L14" s="60">
        <v>91</v>
      </c>
      <c r="M14" s="62">
        <f t="shared" si="0"/>
        <v>8.7912087912087919E-2</v>
      </c>
      <c r="N14" s="60" t="s">
        <v>47</v>
      </c>
    </row>
    <row r="15" spans="1:14" s="46" customFormat="1" ht="28.5" x14ac:dyDescent="0.15">
      <c r="A15" s="41">
        <v>12</v>
      </c>
      <c r="B15" s="41">
        <v>12</v>
      </c>
      <c r="C15" s="59" t="s">
        <v>45</v>
      </c>
      <c r="D15" s="59" t="s">
        <v>56</v>
      </c>
      <c r="E15" s="60" t="s">
        <v>56</v>
      </c>
      <c r="F15" s="44">
        <v>86.371031746031704</v>
      </c>
      <c r="G15" s="43">
        <v>2.76</v>
      </c>
      <c r="H15" s="44">
        <v>71.8568253968254</v>
      </c>
      <c r="I15" s="80">
        <v>3.4896825396825402</v>
      </c>
      <c r="J15" s="43">
        <v>17</v>
      </c>
      <c r="K15" s="43">
        <v>12</v>
      </c>
      <c r="L15" s="60">
        <v>91</v>
      </c>
      <c r="M15" s="62">
        <f t="shared" si="0"/>
        <v>0.18681318681318682</v>
      </c>
      <c r="N15" s="60" t="s">
        <v>47</v>
      </c>
    </row>
    <row r="16" spans="1:14" s="46" customFormat="1" ht="28.5" x14ac:dyDescent="0.15">
      <c r="A16" s="58">
        <v>13</v>
      </c>
      <c r="B16" s="58">
        <v>13</v>
      </c>
      <c r="C16" s="59" t="s">
        <v>45</v>
      </c>
      <c r="D16" s="59" t="s">
        <v>56</v>
      </c>
      <c r="E16" s="60" t="s">
        <v>56</v>
      </c>
      <c r="F16" s="44">
        <v>87.16</v>
      </c>
      <c r="G16" s="43">
        <v>1.84</v>
      </c>
      <c r="H16" s="44">
        <v>71.567999999999998</v>
      </c>
      <c r="I16" s="80">
        <v>3.5528</v>
      </c>
      <c r="J16" s="43">
        <v>15</v>
      </c>
      <c r="K16" s="60">
        <v>13</v>
      </c>
      <c r="L16" s="60">
        <v>91</v>
      </c>
      <c r="M16" s="62">
        <f t="shared" si="0"/>
        <v>0.16483516483516483</v>
      </c>
      <c r="N16" s="60" t="s">
        <v>47</v>
      </c>
    </row>
    <row r="17" spans="1:14" s="46" customFormat="1" ht="28.5" x14ac:dyDescent="0.15">
      <c r="A17" s="41">
        <v>14</v>
      </c>
      <c r="B17" s="41">
        <v>14</v>
      </c>
      <c r="C17" s="59" t="s">
        <v>45</v>
      </c>
      <c r="D17" s="59" t="s">
        <v>56</v>
      </c>
      <c r="E17" s="60" t="s">
        <v>56</v>
      </c>
      <c r="F17" s="44">
        <v>88.2361111111111</v>
      </c>
      <c r="G17" s="43">
        <v>0.93</v>
      </c>
      <c r="H17" s="44">
        <v>71.518888888888895</v>
      </c>
      <c r="I17" s="80">
        <v>3.6388888888888902</v>
      </c>
      <c r="J17" s="43">
        <v>9</v>
      </c>
      <c r="K17" s="43">
        <v>14</v>
      </c>
      <c r="L17" s="60">
        <v>91</v>
      </c>
      <c r="M17" s="62">
        <f t="shared" si="0"/>
        <v>9.8901098901098897E-2</v>
      </c>
      <c r="N17" s="60" t="s">
        <v>47</v>
      </c>
    </row>
    <row r="18" spans="1:14" s="46" customFormat="1" ht="28.5" x14ac:dyDescent="0.15">
      <c r="A18" s="41">
        <v>15</v>
      </c>
      <c r="B18" s="41">
        <v>15</v>
      </c>
      <c r="C18" s="59" t="s">
        <v>45</v>
      </c>
      <c r="D18" s="59" t="s">
        <v>56</v>
      </c>
      <c r="E18" s="60" t="s">
        <v>56</v>
      </c>
      <c r="F18" s="44">
        <v>88.212598425196802</v>
      </c>
      <c r="G18" s="43">
        <v>0.78</v>
      </c>
      <c r="H18" s="44">
        <v>71.3500787401574</v>
      </c>
      <c r="I18" s="80">
        <v>3.6370078740157501</v>
      </c>
      <c r="J18" s="43">
        <v>10</v>
      </c>
      <c r="K18" s="43">
        <v>15</v>
      </c>
      <c r="L18" s="60">
        <v>91</v>
      </c>
      <c r="M18" s="62">
        <f t="shared" si="0"/>
        <v>0.10989010989010989</v>
      </c>
      <c r="N18" s="60" t="s">
        <v>47</v>
      </c>
    </row>
    <row r="19" spans="1:14" s="46" customFormat="1" ht="28.5" x14ac:dyDescent="0.15">
      <c r="A19" s="58">
        <v>16</v>
      </c>
      <c r="B19" s="58">
        <v>16</v>
      </c>
      <c r="C19" s="59" t="s">
        <v>45</v>
      </c>
      <c r="D19" s="59" t="s">
        <v>56</v>
      </c>
      <c r="E19" s="60" t="s">
        <v>56</v>
      </c>
      <c r="F19" s="44">
        <v>85.310483870967701</v>
      </c>
      <c r="G19" s="43">
        <v>2.5299999999999998</v>
      </c>
      <c r="H19" s="44">
        <v>70.778387096774196</v>
      </c>
      <c r="I19" s="80">
        <v>3.4048387096774202</v>
      </c>
      <c r="J19" s="43">
        <v>23</v>
      </c>
      <c r="K19" s="60">
        <v>16</v>
      </c>
      <c r="L19" s="60">
        <v>91</v>
      </c>
      <c r="M19" s="62">
        <f t="shared" si="0"/>
        <v>0.25274725274725274</v>
      </c>
      <c r="N19" s="60" t="s">
        <v>47</v>
      </c>
    </row>
    <row r="20" spans="1:14" s="46" customFormat="1" ht="28.5" x14ac:dyDescent="0.15">
      <c r="A20" s="41">
        <v>17</v>
      </c>
      <c r="B20" s="41">
        <v>17</v>
      </c>
      <c r="C20" s="59" t="s">
        <v>45</v>
      </c>
      <c r="D20" s="59" t="s">
        <v>56</v>
      </c>
      <c r="E20" s="60" t="s">
        <v>56</v>
      </c>
      <c r="F20" s="44">
        <v>87.070866141732296</v>
      </c>
      <c r="G20" s="43">
        <v>0.44</v>
      </c>
      <c r="H20" s="44">
        <v>70.096692913385795</v>
      </c>
      <c r="I20" s="80">
        <v>3.5456692913385801</v>
      </c>
      <c r="J20" s="43">
        <v>16</v>
      </c>
      <c r="K20" s="43">
        <v>17</v>
      </c>
      <c r="L20" s="60">
        <v>91</v>
      </c>
      <c r="M20" s="62">
        <f t="shared" si="0"/>
        <v>0.17582417582417584</v>
      </c>
      <c r="N20" s="60" t="s">
        <v>47</v>
      </c>
    </row>
    <row r="21" spans="1:14" s="46" customFormat="1" ht="28.5" x14ac:dyDescent="0.15">
      <c r="A21" s="41">
        <v>18</v>
      </c>
      <c r="B21" s="41">
        <v>18</v>
      </c>
      <c r="C21" s="59" t="s">
        <v>45</v>
      </c>
      <c r="D21" s="59" t="s">
        <v>56</v>
      </c>
      <c r="E21" s="60" t="s">
        <v>56</v>
      </c>
      <c r="F21" s="44">
        <v>86.362204724409395</v>
      </c>
      <c r="G21" s="43">
        <v>0.94</v>
      </c>
      <c r="H21" s="44">
        <v>70.029763779527499</v>
      </c>
      <c r="I21" s="80">
        <v>3.4889763779527598</v>
      </c>
      <c r="J21" s="43">
        <v>18</v>
      </c>
      <c r="K21" s="43">
        <v>18</v>
      </c>
      <c r="L21" s="60">
        <v>91</v>
      </c>
      <c r="M21" s="62">
        <f t="shared" si="0"/>
        <v>0.19780219780219779</v>
      </c>
      <c r="N21" s="60" t="s">
        <v>47</v>
      </c>
    </row>
    <row r="22" spans="1:14" s="46" customFormat="1" ht="28.5" x14ac:dyDescent="0.15">
      <c r="A22" s="58">
        <v>19</v>
      </c>
      <c r="B22" s="58">
        <v>19</v>
      </c>
      <c r="C22" s="59" t="s">
        <v>45</v>
      </c>
      <c r="D22" s="59" t="s">
        <v>56</v>
      </c>
      <c r="E22" s="60" t="s">
        <v>56</v>
      </c>
      <c r="F22" s="44">
        <v>86.076771653543304</v>
      </c>
      <c r="G22" s="43">
        <v>0.52</v>
      </c>
      <c r="H22" s="44">
        <v>69.381417322834594</v>
      </c>
      <c r="I22" s="80">
        <v>3.46614173228346</v>
      </c>
      <c r="J22" s="43">
        <v>19</v>
      </c>
      <c r="K22" s="60">
        <v>19</v>
      </c>
      <c r="L22" s="60">
        <v>91</v>
      </c>
      <c r="M22" s="62">
        <f t="shared" si="0"/>
        <v>0.2087912087912088</v>
      </c>
      <c r="N22" s="60" t="s">
        <v>47</v>
      </c>
    </row>
    <row r="23" spans="1:14" s="46" customFormat="1" ht="28.5" x14ac:dyDescent="0.15">
      <c r="A23" s="41">
        <v>20</v>
      </c>
      <c r="B23" s="41">
        <v>20</v>
      </c>
      <c r="C23" s="59" t="s">
        <v>45</v>
      </c>
      <c r="D23" s="59" t="s">
        <v>56</v>
      </c>
      <c r="E23" s="60" t="s">
        <v>56</v>
      </c>
      <c r="F23" s="44">
        <v>84.222868217054298</v>
      </c>
      <c r="G23" s="43">
        <v>1.31</v>
      </c>
      <c r="H23" s="44">
        <v>68.688294573643404</v>
      </c>
      <c r="I23" s="80">
        <v>3.3178294573643399</v>
      </c>
      <c r="J23" s="43">
        <v>30</v>
      </c>
      <c r="K23" s="43">
        <v>20</v>
      </c>
      <c r="L23" s="60">
        <v>91</v>
      </c>
      <c r="M23" s="62">
        <f t="shared" si="0"/>
        <v>0.32967032967032966</v>
      </c>
      <c r="N23" s="60" t="s">
        <v>47</v>
      </c>
    </row>
    <row r="24" spans="1:14" s="52" customFormat="1" ht="28.5" x14ac:dyDescent="0.15">
      <c r="A24" s="47">
        <v>21</v>
      </c>
      <c r="B24" s="47">
        <v>21</v>
      </c>
      <c r="C24" s="65" t="s">
        <v>45</v>
      </c>
      <c r="D24" s="65" t="s">
        <v>56</v>
      </c>
      <c r="E24" s="66" t="s">
        <v>56</v>
      </c>
      <c r="F24" s="50">
        <v>83.889763779527598</v>
      </c>
      <c r="G24" s="49">
        <v>1.22</v>
      </c>
      <c r="H24" s="50">
        <v>68.331811023622095</v>
      </c>
      <c r="I24" s="81">
        <v>3.2889763779527601</v>
      </c>
      <c r="J24" s="49">
        <v>35</v>
      </c>
      <c r="K24" s="49">
        <v>21</v>
      </c>
      <c r="L24" s="66">
        <v>91</v>
      </c>
      <c r="M24" s="67">
        <f t="shared" si="0"/>
        <v>0.38461538461538464</v>
      </c>
      <c r="N24" s="49" t="s">
        <v>48</v>
      </c>
    </row>
    <row r="25" spans="1:14" s="52" customFormat="1" ht="28.5" x14ac:dyDescent="0.15">
      <c r="A25" s="82">
        <v>22</v>
      </c>
      <c r="B25" s="82">
        <v>22</v>
      </c>
      <c r="C25" s="65" t="s">
        <v>45</v>
      </c>
      <c r="D25" s="65" t="s">
        <v>56</v>
      </c>
      <c r="E25" s="66" t="s">
        <v>56</v>
      </c>
      <c r="F25" s="50">
        <v>83.911290322580598</v>
      </c>
      <c r="G25" s="49">
        <v>0.2</v>
      </c>
      <c r="H25" s="50">
        <v>67.329032258064501</v>
      </c>
      <c r="I25" s="81">
        <v>3.29112903225806</v>
      </c>
      <c r="J25" s="49">
        <v>34</v>
      </c>
      <c r="K25" s="66">
        <v>22</v>
      </c>
      <c r="L25" s="66">
        <v>91</v>
      </c>
      <c r="M25" s="67">
        <f t="shared" si="0"/>
        <v>0.37362637362637363</v>
      </c>
      <c r="N25" s="49" t="s">
        <v>48</v>
      </c>
    </row>
    <row r="26" spans="1:14" ht="28.5" x14ac:dyDescent="0.15">
      <c r="A26" s="53">
        <v>23</v>
      </c>
      <c r="B26" s="53">
        <v>23</v>
      </c>
      <c r="C26" s="69" t="s">
        <v>45</v>
      </c>
      <c r="D26" s="69" t="s">
        <v>56</v>
      </c>
      <c r="E26" s="70" t="s">
        <v>56</v>
      </c>
      <c r="F26" s="55">
        <v>83.5625</v>
      </c>
      <c r="G26" s="4">
        <v>0.3</v>
      </c>
      <c r="H26" s="55">
        <v>67.150000000000006</v>
      </c>
      <c r="I26" s="83">
        <v>3.2562500000000001</v>
      </c>
      <c r="J26" s="4">
        <v>40</v>
      </c>
      <c r="K26" s="4">
        <v>23</v>
      </c>
      <c r="L26" s="70">
        <v>91</v>
      </c>
      <c r="M26" s="71">
        <f t="shared" si="0"/>
        <v>0.43956043956043955</v>
      </c>
      <c r="N26" s="4"/>
    </row>
    <row r="27" spans="1:14" ht="28.5" x14ac:dyDescent="0.15">
      <c r="A27" s="53">
        <v>24</v>
      </c>
      <c r="B27" s="53">
        <v>24</v>
      </c>
      <c r="C27" s="69" t="s">
        <v>45</v>
      </c>
      <c r="D27" s="69" t="s">
        <v>56</v>
      </c>
      <c r="E27" s="70" t="s">
        <v>56</v>
      </c>
      <c r="F27" s="55">
        <v>83.850393700787393</v>
      </c>
      <c r="G27" s="4">
        <v>0</v>
      </c>
      <c r="H27" s="55">
        <v>67.080314960629906</v>
      </c>
      <c r="I27" s="83">
        <v>3.2850393700787399</v>
      </c>
      <c r="J27" s="4">
        <v>36</v>
      </c>
      <c r="K27" s="4">
        <v>24</v>
      </c>
      <c r="L27" s="70">
        <v>91</v>
      </c>
      <c r="M27" s="71">
        <f t="shared" si="0"/>
        <v>0.39560439560439559</v>
      </c>
      <c r="N27" s="4"/>
    </row>
    <row r="28" spans="1:14" ht="28.5" x14ac:dyDescent="0.15">
      <c r="A28" s="53">
        <v>25</v>
      </c>
      <c r="B28" s="53">
        <v>25</v>
      </c>
      <c r="C28" s="69" t="s">
        <v>45</v>
      </c>
      <c r="D28" s="69" t="s">
        <v>56</v>
      </c>
      <c r="E28" s="70" t="s">
        <v>56</v>
      </c>
      <c r="F28" s="55">
        <v>82.412698412698404</v>
      </c>
      <c r="G28" s="4">
        <v>0.2</v>
      </c>
      <c r="H28" s="55">
        <v>66.130158730158698</v>
      </c>
      <c r="I28" s="83">
        <v>3.1412698412698399</v>
      </c>
      <c r="J28" s="4">
        <v>52</v>
      </c>
      <c r="K28" s="70">
        <v>25</v>
      </c>
      <c r="L28" s="70">
        <v>91</v>
      </c>
      <c r="M28" s="71">
        <f t="shared" si="0"/>
        <v>0.5714285714285714</v>
      </c>
      <c r="N28" s="4"/>
    </row>
    <row r="29" spans="1:14" ht="14.25" x14ac:dyDescent="0.15">
      <c r="A29" s="2"/>
      <c r="B29" s="72"/>
      <c r="C29" s="72"/>
      <c r="D29" s="72"/>
      <c r="E29" s="73"/>
      <c r="F29" s="84"/>
      <c r="G29" s="73"/>
      <c r="H29" s="84"/>
      <c r="I29" s="84"/>
      <c r="J29" s="73"/>
      <c r="K29" s="73"/>
      <c r="L29" s="73"/>
      <c r="M29" s="73"/>
      <c r="N29" s="73"/>
    </row>
    <row r="30" spans="1:14" ht="14.25" x14ac:dyDescent="0.15">
      <c r="A30" s="2"/>
      <c r="B30" s="2" t="s">
        <v>50</v>
      </c>
      <c r="C30" s="2"/>
      <c r="D30" s="2"/>
      <c r="E30" s="73"/>
      <c r="F30" s="39"/>
      <c r="G30" s="92" t="s">
        <v>52</v>
      </c>
      <c r="H30" s="93"/>
      <c r="I30" s="93"/>
      <c r="J30" s="92"/>
      <c r="K30" s="92"/>
      <c r="L30" s="85"/>
      <c r="M30" s="85"/>
      <c r="N30" s="2"/>
    </row>
    <row r="31" spans="1:14" ht="14.25" x14ac:dyDescent="0.15">
      <c r="A31" s="2"/>
      <c r="B31" s="2"/>
      <c r="C31" s="2"/>
      <c r="D31" s="2"/>
      <c r="E31" s="2" t="s">
        <v>53</v>
      </c>
      <c r="F31" s="39"/>
      <c r="G31" s="2"/>
      <c r="H31" s="39"/>
      <c r="I31" s="39"/>
      <c r="J31" s="2"/>
      <c r="K31" s="2"/>
      <c r="L31" s="2"/>
      <c r="M31" s="2"/>
      <c r="N31" s="2"/>
    </row>
    <row r="32" spans="1:14" ht="14.25" x14ac:dyDescent="0.15">
      <c r="A32" s="2"/>
      <c r="B32" s="2" t="s">
        <v>54</v>
      </c>
      <c r="C32" s="2"/>
      <c r="D32" s="2"/>
      <c r="E32" s="2"/>
      <c r="F32" s="39"/>
      <c r="G32" s="2"/>
      <c r="H32" s="39"/>
      <c r="I32" s="39"/>
      <c r="J32" s="2"/>
      <c r="K32" s="2"/>
      <c r="L32" s="2"/>
      <c r="M32" s="2"/>
      <c r="N32" s="2"/>
    </row>
    <row r="33" spans="1:14" ht="14.25" x14ac:dyDescent="0.15">
      <c r="A33" s="2"/>
      <c r="B33" s="2"/>
      <c r="C33" s="2"/>
      <c r="D33" s="2"/>
      <c r="E33" s="90" t="s">
        <v>55</v>
      </c>
      <c r="F33" s="91"/>
      <c r="G33" s="90"/>
      <c r="H33" s="91"/>
      <c r="I33" s="91"/>
      <c r="J33" s="90"/>
      <c r="K33" s="2"/>
      <c r="L33" s="2"/>
      <c r="M33" s="2"/>
      <c r="N33" s="2"/>
    </row>
    <row r="34" spans="1:14" ht="14.25" x14ac:dyDescent="0.15">
      <c r="A34" s="2"/>
      <c r="B34" s="2"/>
      <c r="C34" s="2"/>
      <c r="D34" s="2"/>
      <c r="E34" s="90"/>
      <c r="F34" s="91"/>
      <c r="G34" s="90"/>
      <c r="H34" s="91"/>
      <c r="I34" s="91"/>
      <c r="J34" s="90"/>
      <c r="K34" s="2"/>
      <c r="L34" s="2"/>
      <c r="M34" s="2"/>
      <c r="N34" s="2"/>
    </row>
    <row r="35" spans="1:14" ht="14.25" x14ac:dyDescent="0.15">
      <c r="A35" s="2"/>
      <c r="B35" s="2"/>
      <c r="C35" s="2"/>
      <c r="D35" s="2"/>
      <c r="E35" s="90"/>
      <c r="F35" s="91"/>
      <c r="G35" s="90"/>
      <c r="H35" s="91"/>
      <c r="I35" s="91"/>
      <c r="J35" s="90"/>
      <c r="K35" s="2"/>
      <c r="L35" s="2"/>
      <c r="M35" s="2"/>
      <c r="N35" s="2"/>
    </row>
    <row r="36" spans="1:14" ht="14.25" x14ac:dyDescent="0.15">
      <c r="A36" s="2"/>
      <c r="B36" s="2"/>
      <c r="C36" s="2"/>
      <c r="D36" s="2"/>
      <c r="E36" s="90"/>
      <c r="F36" s="91"/>
      <c r="G36" s="90"/>
      <c r="H36" s="91"/>
      <c r="I36" s="91"/>
      <c r="J36" s="90"/>
      <c r="K36" s="2"/>
      <c r="L36" s="2"/>
      <c r="M36" s="2"/>
      <c r="N36" s="2"/>
    </row>
    <row r="37" spans="1:14" ht="14.25" x14ac:dyDescent="0.15">
      <c r="A37" s="2"/>
      <c r="B37" s="2"/>
      <c r="C37" s="2"/>
      <c r="D37" s="2"/>
      <c r="E37" s="90"/>
      <c r="F37" s="91"/>
      <c r="G37" s="90"/>
      <c r="H37" s="91"/>
      <c r="I37" s="91"/>
      <c r="J37" s="90"/>
    </row>
    <row r="38" spans="1:14" ht="14.25" x14ac:dyDescent="0.15">
      <c r="A38" s="2"/>
      <c r="B38" s="2"/>
      <c r="C38" s="2"/>
      <c r="D38" s="2"/>
      <c r="E38" s="90"/>
      <c r="F38" s="91"/>
      <c r="G38" s="90"/>
      <c r="H38" s="91"/>
      <c r="I38" s="91"/>
      <c r="J38" s="90"/>
    </row>
    <row r="39" spans="1:14" ht="14.25" x14ac:dyDescent="0.15">
      <c r="A39" s="2"/>
      <c r="B39" s="2"/>
      <c r="C39" s="2"/>
      <c r="D39" s="2"/>
      <c r="E39" s="90"/>
      <c r="F39" s="91"/>
      <c r="G39" s="90"/>
      <c r="H39" s="91"/>
      <c r="I39" s="91"/>
      <c r="J39" s="90"/>
    </row>
    <row r="40" spans="1:14" ht="34.5" customHeight="1" x14ac:dyDescent="0.15">
      <c r="A40" s="2"/>
      <c r="B40" s="2"/>
      <c r="C40" s="2"/>
      <c r="D40" s="2"/>
      <c r="E40" s="90"/>
      <c r="F40" s="91"/>
      <c r="G40" s="90"/>
      <c r="H40" s="91"/>
      <c r="I40" s="91"/>
      <c r="J40" s="90"/>
    </row>
    <row r="41" spans="1:14" ht="14.25" x14ac:dyDescent="0.15">
      <c r="A41" s="2"/>
      <c r="B41" s="2"/>
      <c r="C41" s="2"/>
      <c r="D41" s="2"/>
      <c r="E41" s="2"/>
      <c r="F41" s="39"/>
      <c r="G41" s="2"/>
      <c r="H41" s="39"/>
      <c r="I41" s="39"/>
      <c r="J41" s="2"/>
    </row>
  </sheetData>
  <mergeCells count="3">
    <mergeCell ref="A1:N1"/>
    <mergeCell ref="G30:K30"/>
    <mergeCell ref="E33:J40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软工</vt:lpstr>
      <vt:lpstr>数媒</vt:lpstr>
      <vt:lpstr>通信</vt:lpstr>
      <vt:lpstr>计算机</vt:lpstr>
      <vt:lpstr>网安</vt:lpstr>
      <vt:lpstr>智能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2024-06-13T04:38:17Z</dcterms:modified>
</cp:coreProperties>
</file>