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33"/>
  </bookViews>
  <sheets>
    <sheet name="名单" sheetId="7" r:id="rId1"/>
  </sheets>
  <definedNames>
    <definedName name="_xlnm._FilterDatabase" localSheetId="0" hidden="1">名单!$A$2:$M$23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<sst xmlns="http://schemas.openxmlformats.org/spreadsheetml/2006/main" count="207" uniqueCount="103">
  <si>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宋体"/>
        <charset val="134"/>
      </rPr>
      <t>级强基计划本科生</t>
    </r>
    <r>
      <rPr>
        <b/>
        <sz val="18"/>
        <color theme="1"/>
        <rFont val="Times New Roman"/>
        <charset val="134"/>
      </rPr>
      <t>“</t>
    </r>
    <r>
      <rPr>
        <b/>
        <sz val="18"/>
        <color theme="1"/>
        <rFont val="宋体"/>
        <charset val="134"/>
      </rPr>
      <t>本研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宋体"/>
        <charset val="134"/>
      </rPr>
      <t>转段层次考核结果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</si>
  <si>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</si>
  <si>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学号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</si>
  <si>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</si>
  <si>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本科所在专业</t>
    </r>
  </si>
  <si>
    <r>
      <rPr>
        <b/>
        <sz val="10"/>
        <rFont val="宋体"/>
        <charset val="134"/>
      </rPr>
      <t>转段专业（复试专业）</t>
    </r>
  </si>
  <si>
    <r>
      <rPr>
        <b/>
        <sz val="10"/>
        <rFont val="宋体"/>
        <charset val="134"/>
      </rPr>
      <t>转段层次</t>
    </r>
  </si>
  <si>
    <t>导师</t>
  </si>
  <si>
    <t>前三学年学业成绩平均分</t>
  </si>
  <si>
    <r>
      <rPr>
        <b/>
        <sz val="10"/>
        <color theme="1"/>
        <rFont val="宋体"/>
        <charset val="134"/>
      </rPr>
      <t>专业英语能力考核评分（含英语口语、听力、专业英语掌握等，满分</t>
    </r>
    <r>
      <rPr>
        <b/>
        <sz val="10"/>
        <color theme="1"/>
        <rFont val="Times New Roman"/>
        <charset val="134"/>
      </rPr>
      <t>100</t>
    </r>
    <r>
      <rPr>
        <b/>
        <sz val="10"/>
        <color theme="1"/>
        <rFont val="宋体"/>
        <charset val="134"/>
      </rPr>
      <t>，占总成绩的</t>
    </r>
    <r>
      <rPr>
        <b/>
        <sz val="10"/>
        <color theme="1"/>
        <rFont val="Times New Roman"/>
        <charset val="134"/>
      </rPr>
      <t>20%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</si>
  <si>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专业综合能力考核评分（含专业素质、科研成果、竞赛获奖、科研训练情况及研究能力、创新潜质等主要内容，满分</t>
    </r>
    <r>
      <rPr>
        <b/>
        <sz val="10"/>
        <color theme="1"/>
        <rFont val="Times New Roman"/>
        <charset val="134"/>
      </rPr>
      <t>100</t>
    </r>
    <r>
      <rPr>
        <b/>
        <sz val="10"/>
        <color theme="1"/>
        <rFont val="宋体"/>
        <charset val="134"/>
      </rPr>
      <t>，占总成绩的</t>
    </r>
    <r>
      <rPr>
        <b/>
        <sz val="10"/>
        <color theme="1"/>
        <rFont val="Times New Roman"/>
        <charset val="134"/>
      </rPr>
      <t>80%</t>
    </r>
    <r>
      <rPr>
        <b/>
        <sz val="10"/>
        <color theme="1"/>
        <rFont val="宋体"/>
        <charset val="134"/>
      </rPr>
      <t>）</t>
    </r>
  </si>
  <si>
    <t>转段层次考核总成绩（满分100分）</t>
  </si>
  <si>
    <t>转段资格考核成绩（满分100分）</t>
  </si>
  <si>
    <r>
      <rPr>
        <b/>
        <sz val="11"/>
        <rFont val="宋体"/>
        <charset val="134"/>
      </rPr>
      <t>备注（四级最高成绩）</t>
    </r>
  </si>
  <si>
    <t>是否通过考核</t>
  </si>
  <si>
    <r>
      <rPr>
        <sz val="10"/>
        <color theme="1"/>
        <rFont val="宋体"/>
        <charset val="134"/>
      </rPr>
      <t>陈康民</t>
    </r>
  </si>
  <si>
    <t>320230936451</t>
  </si>
  <si>
    <t>男</t>
  </si>
  <si>
    <t>物理学（磁学）</t>
  </si>
  <si>
    <r>
      <rPr>
        <sz val="10"/>
        <color theme="1"/>
        <rFont val="宋体"/>
        <charset val="134"/>
      </rPr>
      <t>物理学</t>
    </r>
  </si>
  <si>
    <r>
      <rPr>
        <sz val="10"/>
        <color theme="1"/>
        <rFont val="宋体"/>
        <charset val="134"/>
      </rPr>
      <t>本硕</t>
    </r>
  </si>
  <si>
    <t>蒋长军</t>
  </si>
  <si>
    <r>
      <rPr>
        <sz val="10"/>
        <color theme="1"/>
        <rFont val="Times New Roman"/>
        <charset val="134"/>
      </rPr>
      <t>531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437</t>
    </r>
  </si>
  <si>
    <t>是</t>
  </si>
  <si>
    <r>
      <rPr>
        <sz val="10"/>
        <color theme="1"/>
        <rFont val="宋体"/>
        <charset val="134"/>
      </rPr>
      <t>程泉熠</t>
    </r>
  </si>
  <si>
    <t>320230936821</t>
  </si>
  <si>
    <t>物理学（电子器件与材料工程）</t>
  </si>
  <si>
    <t>韩卫华</t>
  </si>
  <si>
    <r>
      <rPr>
        <sz val="10"/>
        <color theme="1"/>
        <rFont val="Times New Roman"/>
        <charset val="134"/>
      </rPr>
      <t>439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438</t>
    </r>
  </si>
  <si>
    <r>
      <rPr>
        <sz val="10"/>
        <rFont val="宋体"/>
        <charset val="134"/>
      </rPr>
      <t>崔家宁</t>
    </r>
  </si>
  <si>
    <t>320230936841</t>
  </si>
  <si>
    <t>物理学（理论物理）</t>
  </si>
  <si>
    <t>王福来</t>
  </si>
  <si>
    <r>
      <rPr>
        <sz val="10"/>
        <color theme="1"/>
        <rFont val="宋体"/>
        <charset val="134"/>
      </rPr>
      <t>冯世超</t>
    </r>
  </si>
  <si>
    <t>320230936471</t>
  </si>
  <si>
    <t>黄亮</t>
  </si>
  <si>
    <r>
      <rPr>
        <sz val="10"/>
        <color theme="1"/>
        <rFont val="宋体"/>
        <charset val="134"/>
      </rPr>
      <t>胡柏玮</t>
    </r>
  </si>
  <si>
    <t>320230936481</t>
  </si>
  <si>
    <r>
      <rPr>
        <sz val="10"/>
        <color theme="1"/>
        <rFont val="Times New Roman"/>
        <charset val="134"/>
      </rPr>
      <t>530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436</t>
    </r>
  </si>
  <si>
    <r>
      <rPr>
        <sz val="10"/>
        <rFont val="宋体"/>
        <charset val="134"/>
      </rPr>
      <t>李瑞恒</t>
    </r>
  </si>
  <si>
    <t>320220902971</t>
  </si>
  <si>
    <t>靳志文</t>
  </si>
  <si>
    <r>
      <rPr>
        <sz val="10"/>
        <color theme="1"/>
        <rFont val="宋体"/>
        <charset val="134"/>
      </rPr>
      <t>路毅</t>
    </r>
  </si>
  <si>
    <t>320230937691</t>
  </si>
  <si>
    <r>
      <rPr>
        <sz val="10"/>
        <color theme="1"/>
        <rFont val="宋体"/>
        <charset val="134"/>
      </rPr>
      <t>电子科学与技术</t>
    </r>
  </si>
  <si>
    <t>王倩</t>
  </si>
  <si>
    <r>
      <rPr>
        <sz val="10"/>
        <color theme="1"/>
        <rFont val="Times New Roman"/>
        <charset val="134"/>
      </rPr>
      <t>550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438</t>
    </r>
  </si>
  <si>
    <r>
      <rPr>
        <sz val="10"/>
        <rFont val="宋体"/>
        <charset val="134"/>
      </rPr>
      <t>马家钰</t>
    </r>
  </si>
  <si>
    <t>320220936101</t>
  </si>
  <si>
    <r>
      <rPr>
        <sz val="10"/>
        <color theme="1"/>
        <rFont val="Times New Roman"/>
        <charset val="134"/>
      </rPr>
      <t>515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488</t>
    </r>
  </si>
  <si>
    <r>
      <rPr>
        <sz val="10"/>
        <color theme="1"/>
        <rFont val="宋体"/>
        <charset val="134"/>
      </rPr>
      <t>欧阳林</t>
    </r>
  </si>
  <si>
    <t>320230937861</t>
  </si>
  <si>
    <t>杨捷</t>
  </si>
  <si>
    <r>
      <rPr>
        <sz val="10"/>
        <color theme="1"/>
        <rFont val="Times New Roman"/>
        <charset val="134"/>
      </rPr>
      <t>517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439</t>
    </r>
  </si>
  <si>
    <r>
      <rPr>
        <sz val="10"/>
        <rFont val="宋体"/>
        <charset val="134"/>
      </rPr>
      <t>潘怡萌</t>
    </r>
  </si>
  <si>
    <t>320230936520</t>
  </si>
  <si>
    <t>女</t>
  </si>
  <si>
    <t>柴国志</t>
  </si>
  <si>
    <r>
      <rPr>
        <sz val="10"/>
        <color theme="1"/>
        <rFont val="Times New Roman"/>
        <charset val="134"/>
      </rPr>
      <t>554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447</t>
    </r>
  </si>
  <si>
    <r>
      <rPr>
        <sz val="10"/>
        <color theme="1"/>
        <rFont val="宋体"/>
        <charset val="134"/>
      </rPr>
      <t>孙嘉楠</t>
    </r>
  </si>
  <si>
    <t>320230937960</t>
  </si>
  <si>
    <t>高大强</t>
  </si>
  <si>
    <r>
      <rPr>
        <sz val="10"/>
        <rFont val="宋体"/>
        <charset val="134"/>
      </rPr>
      <t>王泰宬</t>
    </r>
  </si>
  <si>
    <t>320230936531</t>
  </si>
  <si>
    <t>刘玉孝</t>
  </si>
  <si>
    <r>
      <rPr>
        <sz val="10"/>
        <color theme="1"/>
        <rFont val="宋体"/>
        <charset val="134"/>
      </rPr>
      <t>王心悦</t>
    </r>
  </si>
  <si>
    <t>320230936540</t>
  </si>
  <si>
    <t>兰伟</t>
  </si>
  <si>
    <r>
      <rPr>
        <sz val="10"/>
        <color theme="1"/>
        <rFont val="Times New Roman"/>
        <charset val="134"/>
      </rPr>
      <t>461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471</t>
    </r>
  </si>
  <si>
    <r>
      <rPr>
        <sz val="10"/>
        <rFont val="宋体"/>
        <charset val="134"/>
      </rPr>
      <t>王梓浩</t>
    </r>
  </si>
  <si>
    <t>320230936551</t>
  </si>
  <si>
    <r>
      <rPr>
        <sz val="10"/>
        <color theme="1"/>
        <rFont val="Times New Roman"/>
        <charset val="134"/>
      </rPr>
      <t>526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535</t>
    </r>
  </si>
  <si>
    <r>
      <rPr>
        <sz val="10"/>
        <color theme="1"/>
        <rFont val="宋体"/>
        <charset val="134"/>
      </rPr>
      <t>吴伟聪</t>
    </r>
  </si>
  <si>
    <t>320230936561</t>
  </si>
  <si>
    <r>
      <rPr>
        <sz val="10"/>
        <color theme="1"/>
        <rFont val="Times New Roman"/>
        <charset val="134"/>
      </rPr>
      <t>554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581</t>
    </r>
  </si>
  <si>
    <r>
      <rPr>
        <sz val="10"/>
        <rFont val="宋体"/>
        <charset val="134"/>
      </rPr>
      <t>吴永志</t>
    </r>
  </si>
  <si>
    <t>320220923461</t>
  </si>
  <si>
    <r>
      <rPr>
        <sz val="10"/>
        <color theme="1"/>
        <rFont val="Times New Roman"/>
        <charset val="134"/>
      </rPr>
      <t>546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455</t>
    </r>
  </si>
  <si>
    <r>
      <rPr>
        <sz val="10"/>
        <rFont val="宋体"/>
        <charset val="134"/>
      </rPr>
      <t>俞奇</t>
    </r>
  </si>
  <si>
    <t>320230936591</t>
  </si>
  <si>
    <t>物理学（金属材料物理学）</t>
  </si>
  <si>
    <t>雷东升</t>
  </si>
  <si>
    <r>
      <rPr>
        <sz val="10"/>
        <color theme="1"/>
        <rFont val="Times New Roman"/>
        <charset val="134"/>
      </rPr>
      <t>568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439</t>
    </r>
  </si>
  <si>
    <r>
      <rPr>
        <sz val="10"/>
        <color theme="1"/>
        <rFont val="宋体"/>
        <charset val="134"/>
      </rPr>
      <t>袁清晨</t>
    </r>
  </si>
  <si>
    <t>320230936601</t>
  </si>
  <si>
    <t>周金元</t>
  </si>
  <si>
    <r>
      <rPr>
        <sz val="10"/>
        <color theme="1"/>
        <rFont val="Times New Roman"/>
        <charset val="134"/>
      </rPr>
      <t>550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509</t>
    </r>
  </si>
  <si>
    <r>
      <rPr>
        <sz val="10"/>
        <color theme="1"/>
        <rFont val="宋体"/>
        <charset val="134"/>
      </rPr>
      <t>张至涵</t>
    </r>
  </si>
  <si>
    <t>320230938750</t>
  </si>
  <si>
    <r>
      <rPr>
        <sz val="10"/>
        <color theme="1"/>
        <rFont val="Times New Roman"/>
        <charset val="134"/>
      </rPr>
      <t>576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490</t>
    </r>
  </si>
  <si>
    <r>
      <rPr>
        <sz val="10"/>
        <rFont val="宋体"/>
        <charset val="134"/>
      </rPr>
      <t>赵润喆</t>
    </r>
  </si>
  <si>
    <t>320230936621</t>
  </si>
  <si>
    <t>张泽民</t>
  </si>
  <si>
    <r>
      <rPr>
        <sz val="10"/>
        <color theme="1"/>
        <rFont val="Times New Roman"/>
        <charset val="134"/>
      </rPr>
      <t>508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436</t>
    </r>
  </si>
  <si>
    <r>
      <rPr>
        <sz val="10"/>
        <color theme="1"/>
        <rFont val="宋体"/>
        <charset val="134"/>
      </rPr>
      <t>周博譞</t>
    </r>
  </si>
  <si>
    <t>320230938841</t>
  </si>
  <si>
    <t>曹江伟</t>
  </si>
  <si>
    <r>
      <rPr>
        <sz val="10"/>
        <rFont val="宋体"/>
        <charset val="134"/>
      </rPr>
      <t>陈仕栋</t>
    </r>
  </si>
  <si>
    <t>320230936461</t>
  </si>
  <si>
    <t>物理学</t>
  </si>
  <si>
    <r>
      <rPr>
        <sz val="10"/>
        <rFont val="宋体"/>
        <charset val="134"/>
      </rPr>
      <t>本博</t>
    </r>
  </si>
  <si>
    <t>田永辉</t>
  </si>
  <si>
    <r>
      <rPr>
        <sz val="10"/>
        <color theme="1"/>
        <rFont val="Times New Roman"/>
        <charset val="134"/>
      </rPr>
      <t>485</t>
    </r>
    <r>
      <rPr>
        <sz val="10"/>
        <color theme="1"/>
        <rFont val="宋体"/>
        <charset val="134"/>
      </rPr>
      <t>，六级</t>
    </r>
    <r>
      <rPr>
        <sz val="10"/>
        <color theme="1"/>
        <rFont val="Times New Roman"/>
        <charset val="134"/>
      </rPr>
      <t>477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</si>
</sst>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);[Red]\(0.00\)"/>
  </numFmts>
  <fonts count="3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7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N24"/>
  <sheetViews>
    <sheetView tabSelected="1" zoomScale="85" zoomScaleNormal="85" workbookViewId="0">
      <selection activeCell="S4" sqref="S4"/>
    </sheetView>
  </sheetViews>
  <sheetFormatPr defaultColWidth="9" defaultRowHeight="15"/>
  <cols>
    <col min="1" max="1" width="9.65" style="3" customWidth="1"/>
    <col min="2" max="2" width="13.65" style="3" customWidth="1"/>
    <col min="3" max="3" width="5.475" style="3" customWidth="1"/>
    <col min="4" max="4" width="27.6666666666667" style="4" customWidth="1"/>
    <col min="5" max="5" width="15.1166666666667" style="4" customWidth="1"/>
    <col min="6" max="6" width="6.75833333333333" style="3" customWidth="1"/>
    <col min="7" max="7" width="8.40833333333333" style="3" customWidth="1"/>
    <col min="8" max="8" width="8.88333333333333" style="5" customWidth="1"/>
    <col min="9" max="9" width="19" style="3" customWidth="1"/>
    <col min="10" max="10" width="32.225" style="6" customWidth="1"/>
    <col min="11" max="12" width="9" style="6" customWidth="1"/>
    <col min="13" max="13" width="14.1166666666667" style="3" customWidth="1"/>
    <col min="14" max="16384" width="9" style="3"/>
  </cols>
  <sheetData>
    <row r="1" ht="4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68.25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1" t="s">
        <v>9</v>
      </c>
      <c r="J2" s="11" t="s">
        <v>10</v>
      </c>
      <c r="K2" s="12" t="s">
        <v>11</v>
      </c>
      <c r="L2" s="12" t="s">
        <v>12</v>
      </c>
      <c r="M2" s="13" t="s">
        <v>13</v>
      </c>
      <c r="N2" s="13" t="s">
        <v>14</v>
      </c>
    </row>
    <row r="3" s="1" customFormat="1" ht="30.6" customHeight="1" spans="1:14">
      <c r="A3" s="14" t="s">
        <v>15</v>
      </c>
      <c r="B3" s="14" t="s">
        <v>16</v>
      </c>
      <c r="C3" s="15" t="s">
        <v>17</v>
      </c>
      <c r="D3" s="16" t="s">
        <v>18</v>
      </c>
      <c r="E3" s="14" t="s">
        <v>19</v>
      </c>
      <c r="F3" s="14" t="s">
        <v>20</v>
      </c>
      <c r="G3" s="14" t="s">
        <v>21</v>
      </c>
      <c r="H3" s="17">
        <v>85.48</v>
      </c>
      <c r="I3" s="18">
        <v>93</v>
      </c>
      <c r="J3" s="18">
        <v>91</v>
      </c>
      <c r="K3" s="18">
        <f>I3*0.2+J3*0.8</f>
        <v>91.4</v>
      </c>
      <c r="L3" s="18">
        <f>H3*0.7+K3*0.3</f>
        <v>87.256</v>
      </c>
      <c r="M3" s="14" t="s">
        <v>22</v>
      </c>
      <c r="N3" s="19" t="s">
        <v>23</v>
      </c>
    </row>
    <row r="4" s="1" customFormat="1" ht="30.6" customHeight="1" spans="1:14">
      <c r="A4" s="14" t="s">
        <v>24</v>
      </c>
      <c r="B4" s="14" t="s">
        <v>25</v>
      </c>
      <c r="C4" s="15" t="s">
        <v>17</v>
      </c>
      <c r="D4" s="16" t="s">
        <v>26</v>
      </c>
      <c r="E4" s="14" t="s">
        <v>19</v>
      </c>
      <c r="F4" s="14" t="s">
        <v>20</v>
      </c>
      <c r="G4" s="14" t="s">
        <v>27</v>
      </c>
      <c r="H4" s="17">
        <v>79.8</v>
      </c>
      <c r="I4" s="18">
        <v>91.6666666666667</v>
      </c>
      <c r="J4" s="18">
        <v>91.6666666666667</v>
      </c>
      <c r="K4" s="18">
        <f t="shared" ref="K4:K24" si="0">I4*0.2+J4*0.8</f>
        <v>91.6666666666667</v>
      </c>
      <c r="L4" s="18">
        <f t="shared" ref="L4:L24" si="1">H4*0.7+K4*0.3</f>
        <v>83.36</v>
      </c>
      <c r="M4" s="14" t="s">
        <v>28</v>
      </c>
      <c r="N4" s="19" t="s">
        <v>23</v>
      </c>
    </row>
    <row r="5" s="1" customFormat="1" ht="30.6" customHeight="1" spans="1:14">
      <c r="A5" s="20" t="s">
        <v>29</v>
      </c>
      <c r="B5" s="14" t="s">
        <v>30</v>
      </c>
      <c r="C5" s="15" t="s">
        <v>17</v>
      </c>
      <c r="D5" s="16" t="s">
        <v>31</v>
      </c>
      <c r="E5" s="14" t="s">
        <v>19</v>
      </c>
      <c r="F5" s="14" t="s">
        <v>20</v>
      </c>
      <c r="G5" s="14" t="s">
        <v>32</v>
      </c>
      <c r="H5" s="17">
        <v>83.5</v>
      </c>
      <c r="I5" s="18">
        <v>95.25</v>
      </c>
      <c r="J5" s="18">
        <v>97</v>
      </c>
      <c r="K5" s="18">
        <f t="shared" si="0"/>
        <v>96.65</v>
      </c>
      <c r="L5" s="18">
        <f t="shared" si="1"/>
        <v>87.445</v>
      </c>
      <c r="M5" s="14">
        <v>474</v>
      </c>
      <c r="N5" s="19" t="s">
        <v>23</v>
      </c>
    </row>
    <row r="6" s="1" customFormat="1" ht="30.6" customHeight="1" spans="1:14">
      <c r="A6" s="14" t="s">
        <v>33</v>
      </c>
      <c r="B6" s="14" t="s">
        <v>34</v>
      </c>
      <c r="C6" s="15" t="s">
        <v>17</v>
      </c>
      <c r="D6" s="16" t="s">
        <v>31</v>
      </c>
      <c r="E6" s="14" t="s">
        <v>19</v>
      </c>
      <c r="F6" s="14" t="s">
        <v>20</v>
      </c>
      <c r="G6" s="14" t="s">
        <v>35</v>
      </c>
      <c r="H6" s="17">
        <v>87.84</v>
      </c>
      <c r="I6" s="18">
        <v>91.6666666666667</v>
      </c>
      <c r="J6" s="18">
        <v>91</v>
      </c>
      <c r="K6" s="18">
        <f t="shared" si="0"/>
        <v>91.1333333333333</v>
      </c>
      <c r="L6" s="18">
        <f t="shared" si="1"/>
        <v>88.828</v>
      </c>
      <c r="M6" s="14">
        <v>436</v>
      </c>
      <c r="N6" s="19" t="s">
        <v>23</v>
      </c>
    </row>
    <row r="7" s="1" customFormat="1" ht="30.6" customHeight="1" spans="1:14">
      <c r="A7" s="14" t="s">
        <v>36</v>
      </c>
      <c r="B7" s="14" t="s">
        <v>37</v>
      </c>
      <c r="C7" s="15" t="s">
        <v>17</v>
      </c>
      <c r="D7" s="16" t="s">
        <v>18</v>
      </c>
      <c r="E7" s="14" t="s">
        <v>19</v>
      </c>
      <c r="F7" s="14" t="s">
        <v>20</v>
      </c>
      <c r="G7" s="14" t="s">
        <v>21</v>
      </c>
      <c r="H7" s="17">
        <v>86.75</v>
      </c>
      <c r="I7" s="18">
        <v>90.25</v>
      </c>
      <c r="J7" s="18">
        <v>90.25</v>
      </c>
      <c r="K7" s="18">
        <f t="shared" si="0"/>
        <v>90.25</v>
      </c>
      <c r="L7" s="18">
        <f t="shared" si="1"/>
        <v>87.8</v>
      </c>
      <c r="M7" s="14" t="s">
        <v>38</v>
      </c>
      <c r="N7" s="19" t="s">
        <v>23</v>
      </c>
    </row>
    <row r="8" s="1" customFormat="1" ht="30.6" customHeight="1" spans="1:14">
      <c r="A8" s="20" t="s">
        <v>39</v>
      </c>
      <c r="B8" s="14" t="s">
        <v>40</v>
      </c>
      <c r="C8" s="15" t="s">
        <v>17</v>
      </c>
      <c r="D8" s="16" t="s">
        <v>26</v>
      </c>
      <c r="E8" s="14" t="s">
        <v>19</v>
      </c>
      <c r="F8" s="14" t="s">
        <v>20</v>
      </c>
      <c r="G8" s="14" t="s">
        <v>41</v>
      </c>
      <c r="H8" s="17">
        <v>87.4</v>
      </c>
      <c r="I8" s="18">
        <v>87</v>
      </c>
      <c r="J8" s="18">
        <v>89.6666666666667</v>
      </c>
      <c r="K8" s="18">
        <f t="shared" si="0"/>
        <v>89.1333333333333</v>
      </c>
      <c r="L8" s="18">
        <f t="shared" si="1"/>
        <v>87.92</v>
      </c>
      <c r="M8" s="14">
        <v>453</v>
      </c>
      <c r="N8" s="19" t="s">
        <v>23</v>
      </c>
    </row>
    <row r="9" s="1" customFormat="1" ht="30.6" customHeight="1" spans="1:14">
      <c r="A9" s="14" t="s">
        <v>42</v>
      </c>
      <c r="B9" s="14" t="s">
        <v>43</v>
      </c>
      <c r="C9" s="15" t="s">
        <v>17</v>
      </c>
      <c r="D9" s="16" t="s">
        <v>26</v>
      </c>
      <c r="E9" s="14" t="s">
        <v>44</v>
      </c>
      <c r="F9" s="14" t="s">
        <v>20</v>
      </c>
      <c r="G9" s="14" t="s">
        <v>45</v>
      </c>
      <c r="H9" s="17">
        <v>83.23</v>
      </c>
      <c r="I9" s="18">
        <v>88.3333333333333</v>
      </c>
      <c r="J9" s="18">
        <v>88</v>
      </c>
      <c r="K9" s="18">
        <f t="shared" si="0"/>
        <v>88.0666666666667</v>
      </c>
      <c r="L9" s="18">
        <f t="shared" si="1"/>
        <v>84.681</v>
      </c>
      <c r="M9" s="14" t="s">
        <v>46</v>
      </c>
      <c r="N9" s="19" t="s">
        <v>23</v>
      </c>
    </row>
    <row r="10" s="1" customFormat="1" ht="30.6" customHeight="1" spans="1:14">
      <c r="A10" s="20" t="s">
        <v>47</v>
      </c>
      <c r="B10" s="14" t="s">
        <v>48</v>
      </c>
      <c r="C10" s="15" t="s">
        <v>17</v>
      </c>
      <c r="D10" s="16" t="s">
        <v>31</v>
      </c>
      <c r="E10" s="14" t="s">
        <v>19</v>
      </c>
      <c r="F10" s="14" t="s">
        <v>20</v>
      </c>
      <c r="G10" s="14" t="s">
        <v>35</v>
      </c>
      <c r="H10" s="17">
        <v>88.8</v>
      </c>
      <c r="I10" s="18">
        <v>93.6666666666667</v>
      </c>
      <c r="J10" s="18">
        <v>93</v>
      </c>
      <c r="K10" s="18">
        <f t="shared" si="0"/>
        <v>93.1333333333333</v>
      </c>
      <c r="L10" s="18">
        <f t="shared" si="1"/>
        <v>90.1</v>
      </c>
      <c r="M10" s="14" t="s">
        <v>49</v>
      </c>
      <c r="N10" s="19" t="s">
        <v>23</v>
      </c>
    </row>
    <row r="11" s="1" customFormat="1" ht="30.6" customHeight="1" spans="1:14">
      <c r="A11" s="14" t="s">
        <v>50</v>
      </c>
      <c r="B11" s="14" t="s">
        <v>51</v>
      </c>
      <c r="C11" s="15" t="s">
        <v>17</v>
      </c>
      <c r="D11" s="16" t="s">
        <v>31</v>
      </c>
      <c r="E11" s="14" t="s">
        <v>19</v>
      </c>
      <c r="F11" s="14" t="s">
        <v>20</v>
      </c>
      <c r="G11" s="14" t="s">
        <v>52</v>
      </c>
      <c r="H11" s="17">
        <v>88.83</v>
      </c>
      <c r="I11" s="18">
        <v>94.3333333333333</v>
      </c>
      <c r="J11" s="18">
        <v>93.6666666666667</v>
      </c>
      <c r="K11" s="18">
        <f t="shared" si="0"/>
        <v>93.8</v>
      </c>
      <c r="L11" s="18">
        <f t="shared" si="1"/>
        <v>90.321</v>
      </c>
      <c r="M11" s="14" t="s">
        <v>53</v>
      </c>
      <c r="N11" s="19" t="s">
        <v>23</v>
      </c>
    </row>
    <row r="12" s="1" customFormat="1" ht="30.6" customHeight="1" spans="1:14">
      <c r="A12" s="20" t="s">
        <v>54</v>
      </c>
      <c r="B12" s="14" t="s">
        <v>55</v>
      </c>
      <c r="C12" s="15" t="s">
        <v>56</v>
      </c>
      <c r="D12" s="16" t="s">
        <v>18</v>
      </c>
      <c r="E12" s="14" t="s">
        <v>44</v>
      </c>
      <c r="F12" s="14" t="s">
        <v>20</v>
      </c>
      <c r="G12" s="14" t="s">
        <v>57</v>
      </c>
      <c r="H12" s="17">
        <v>90.13</v>
      </c>
      <c r="I12" s="18">
        <v>90.5</v>
      </c>
      <c r="J12" s="18">
        <v>92</v>
      </c>
      <c r="K12" s="18">
        <f t="shared" si="0"/>
        <v>91.7</v>
      </c>
      <c r="L12" s="18">
        <f t="shared" si="1"/>
        <v>90.601</v>
      </c>
      <c r="M12" s="14" t="s">
        <v>58</v>
      </c>
      <c r="N12" s="19" t="s">
        <v>23</v>
      </c>
    </row>
    <row r="13" s="1" customFormat="1" ht="30.6" customHeight="1" spans="1:14">
      <c r="A13" s="14" t="s">
        <v>59</v>
      </c>
      <c r="B13" s="14" t="s">
        <v>60</v>
      </c>
      <c r="C13" s="15" t="s">
        <v>56</v>
      </c>
      <c r="D13" s="16" t="s">
        <v>26</v>
      </c>
      <c r="E13" s="14" t="s">
        <v>19</v>
      </c>
      <c r="F13" s="14" t="s">
        <v>20</v>
      </c>
      <c r="G13" s="14" t="s">
        <v>61</v>
      </c>
      <c r="H13" s="21">
        <v>84.36</v>
      </c>
      <c r="I13" s="18">
        <v>90.75</v>
      </c>
      <c r="J13" s="18">
        <v>91.25</v>
      </c>
      <c r="K13" s="18">
        <f t="shared" si="0"/>
        <v>91.15</v>
      </c>
      <c r="L13" s="18">
        <f t="shared" si="1"/>
        <v>86.397</v>
      </c>
      <c r="M13" s="14">
        <v>488</v>
      </c>
      <c r="N13" s="19" t="s">
        <v>23</v>
      </c>
    </row>
    <row r="14" s="1" customFormat="1" ht="30.6" customHeight="1" spans="1:14">
      <c r="A14" s="20" t="s">
        <v>62</v>
      </c>
      <c r="B14" s="14" t="s">
        <v>63</v>
      </c>
      <c r="C14" s="15" t="s">
        <v>17</v>
      </c>
      <c r="D14" s="16" t="s">
        <v>31</v>
      </c>
      <c r="E14" s="14" t="s">
        <v>19</v>
      </c>
      <c r="F14" s="14" t="s">
        <v>20</v>
      </c>
      <c r="G14" s="14" t="s">
        <v>64</v>
      </c>
      <c r="H14" s="17">
        <v>85.97</v>
      </c>
      <c r="I14" s="18">
        <v>94.3333333333333</v>
      </c>
      <c r="J14" s="18">
        <v>95.3333333333333</v>
      </c>
      <c r="K14" s="18">
        <f t="shared" si="0"/>
        <v>95.1333333333333</v>
      </c>
      <c r="L14" s="18">
        <f t="shared" si="1"/>
        <v>88.719</v>
      </c>
      <c r="M14" s="14">
        <v>475</v>
      </c>
      <c r="N14" s="19" t="s">
        <v>23</v>
      </c>
    </row>
    <row r="15" s="1" customFormat="1" ht="30.6" customHeight="1" spans="1:14">
      <c r="A15" s="14" t="s">
        <v>65</v>
      </c>
      <c r="B15" s="14" t="s">
        <v>66</v>
      </c>
      <c r="C15" s="15" t="s">
        <v>56</v>
      </c>
      <c r="D15" s="16" t="s">
        <v>26</v>
      </c>
      <c r="E15" s="14" t="s">
        <v>19</v>
      </c>
      <c r="F15" s="14" t="s">
        <v>20</v>
      </c>
      <c r="G15" s="14" t="s">
        <v>67</v>
      </c>
      <c r="H15" s="17">
        <v>81.23</v>
      </c>
      <c r="I15" s="18">
        <v>94</v>
      </c>
      <c r="J15" s="18">
        <v>93</v>
      </c>
      <c r="K15" s="18">
        <f t="shared" si="0"/>
        <v>93.2</v>
      </c>
      <c r="L15" s="18">
        <f t="shared" si="1"/>
        <v>84.821</v>
      </c>
      <c r="M15" s="14" t="s">
        <v>68</v>
      </c>
      <c r="N15" s="19" t="s">
        <v>23</v>
      </c>
    </row>
    <row r="16" s="2" customFormat="1" ht="36.6" customHeight="1" spans="1:14">
      <c r="A16" s="20" t="s">
        <v>69</v>
      </c>
      <c r="B16" s="14" t="s">
        <v>70</v>
      </c>
      <c r="C16" s="15" t="s">
        <v>17</v>
      </c>
      <c r="D16" s="16" t="s">
        <v>26</v>
      </c>
      <c r="E16" s="14" t="s">
        <v>19</v>
      </c>
      <c r="F16" s="14" t="s">
        <v>20</v>
      </c>
      <c r="G16" s="14" t="s">
        <v>41</v>
      </c>
      <c r="H16" s="17">
        <v>85.63</v>
      </c>
      <c r="I16" s="18">
        <v>91</v>
      </c>
      <c r="J16" s="18">
        <v>94.3333333333333</v>
      </c>
      <c r="K16" s="18">
        <f t="shared" si="0"/>
        <v>93.6666666666667</v>
      </c>
      <c r="L16" s="18">
        <f t="shared" si="1"/>
        <v>88.041</v>
      </c>
      <c r="M16" s="14" t="s">
        <v>71</v>
      </c>
      <c r="N16" s="19" t="s">
        <v>23</v>
      </c>
    </row>
    <row r="17" s="1" customFormat="1" ht="30.6" customHeight="1" spans="1:14">
      <c r="A17" s="14" t="s">
        <v>72</v>
      </c>
      <c r="B17" s="14" t="s">
        <v>73</v>
      </c>
      <c r="C17" s="15" t="s">
        <v>17</v>
      </c>
      <c r="D17" s="16" t="s">
        <v>26</v>
      </c>
      <c r="E17" s="14" t="s">
        <v>19</v>
      </c>
      <c r="F17" s="14" t="s">
        <v>20</v>
      </c>
      <c r="G17" s="14" t="s">
        <v>67</v>
      </c>
      <c r="H17" s="17">
        <v>84.11</v>
      </c>
      <c r="I17" s="18">
        <v>96</v>
      </c>
      <c r="J17" s="18">
        <v>94.6666666666667</v>
      </c>
      <c r="K17" s="18">
        <f t="shared" si="0"/>
        <v>94.9333333333333</v>
      </c>
      <c r="L17" s="18">
        <f t="shared" si="1"/>
        <v>87.357</v>
      </c>
      <c r="M17" s="14" t="s">
        <v>74</v>
      </c>
      <c r="N17" s="19" t="s">
        <v>23</v>
      </c>
    </row>
    <row r="18" s="1" customFormat="1" ht="30.6" customHeight="1" spans="1:14">
      <c r="A18" s="20" t="s">
        <v>75</v>
      </c>
      <c r="B18" s="14" t="s">
        <v>76</v>
      </c>
      <c r="C18" s="15" t="s">
        <v>17</v>
      </c>
      <c r="D18" s="16" t="s">
        <v>31</v>
      </c>
      <c r="E18" s="14" t="s">
        <v>19</v>
      </c>
      <c r="F18" s="14" t="s">
        <v>20</v>
      </c>
      <c r="G18" s="14" t="s">
        <v>35</v>
      </c>
      <c r="H18" s="17">
        <v>88.07</v>
      </c>
      <c r="I18" s="18">
        <v>94.3333333333333</v>
      </c>
      <c r="J18" s="18">
        <v>94.6666666666667</v>
      </c>
      <c r="K18" s="18">
        <f t="shared" si="0"/>
        <v>94.6</v>
      </c>
      <c r="L18" s="18">
        <f t="shared" si="1"/>
        <v>90.029</v>
      </c>
      <c r="M18" s="14" t="s">
        <v>77</v>
      </c>
      <c r="N18" s="19" t="s">
        <v>23</v>
      </c>
    </row>
    <row r="19" s="1" customFormat="1" ht="30.6" customHeight="1" spans="1:14">
      <c r="A19" s="20" t="s">
        <v>78</v>
      </c>
      <c r="B19" s="14" t="s">
        <v>79</v>
      </c>
      <c r="C19" s="15" t="s">
        <v>17</v>
      </c>
      <c r="D19" s="16" t="s">
        <v>80</v>
      </c>
      <c r="E19" s="14" t="s">
        <v>19</v>
      </c>
      <c r="F19" s="14" t="s">
        <v>20</v>
      </c>
      <c r="G19" s="14" t="s">
        <v>81</v>
      </c>
      <c r="H19" s="17">
        <v>83.52</v>
      </c>
      <c r="I19" s="18">
        <v>88.6666666666667</v>
      </c>
      <c r="J19" s="18">
        <v>90.6666666666667</v>
      </c>
      <c r="K19" s="18">
        <f t="shared" si="0"/>
        <v>90.2666666666667</v>
      </c>
      <c r="L19" s="18">
        <f t="shared" si="1"/>
        <v>85.544</v>
      </c>
      <c r="M19" s="14" t="s">
        <v>82</v>
      </c>
      <c r="N19" s="19" t="s">
        <v>23</v>
      </c>
    </row>
    <row r="20" s="1" customFormat="1" ht="30.6" customHeight="1" spans="1:14">
      <c r="A20" s="14" t="s">
        <v>83</v>
      </c>
      <c r="B20" s="14" t="s">
        <v>84</v>
      </c>
      <c r="C20" s="15" t="s">
        <v>17</v>
      </c>
      <c r="D20" s="16" t="s">
        <v>26</v>
      </c>
      <c r="E20" s="14" t="s">
        <v>19</v>
      </c>
      <c r="F20" s="14" t="s">
        <v>20</v>
      </c>
      <c r="G20" s="14" t="s">
        <v>85</v>
      </c>
      <c r="H20" s="17">
        <v>79.93</v>
      </c>
      <c r="I20" s="18">
        <v>85</v>
      </c>
      <c r="J20" s="18">
        <v>85.6666666666667</v>
      </c>
      <c r="K20" s="18">
        <f t="shared" si="0"/>
        <v>85.5333333333333</v>
      </c>
      <c r="L20" s="18">
        <f t="shared" si="1"/>
        <v>81.611</v>
      </c>
      <c r="M20" s="14" t="s">
        <v>86</v>
      </c>
      <c r="N20" s="19" t="s">
        <v>23</v>
      </c>
    </row>
    <row r="21" s="1" customFormat="1" ht="30.6" customHeight="1" spans="1:14">
      <c r="A21" s="14" t="s">
        <v>87</v>
      </c>
      <c r="B21" s="14" t="s">
        <v>88</v>
      </c>
      <c r="C21" s="15" t="s">
        <v>56</v>
      </c>
      <c r="D21" s="16" t="s">
        <v>26</v>
      </c>
      <c r="E21" s="14" t="s">
        <v>19</v>
      </c>
      <c r="F21" s="14" t="s">
        <v>20</v>
      </c>
      <c r="G21" s="14" t="s">
        <v>41</v>
      </c>
      <c r="H21" s="17">
        <v>86.27</v>
      </c>
      <c r="I21" s="18">
        <v>88</v>
      </c>
      <c r="J21" s="18">
        <v>92.3333333333333</v>
      </c>
      <c r="K21" s="18">
        <f t="shared" si="0"/>
        <v>91.4666666666667</v>
      </c>
      <c r="L21" s="18">
        <f t="shared" si="1"/>
        <v>87.829</v>
      </c>
      <c r="M21" s="14" t="s">
        <v>89</v>
      </c>
      <c r="N21" s="19" t="s">
        <v>23</v>
      </c>
    </row>
    <row r="22" s="1" customFormat="1" ht="30.6" customHeight="1" spans="1:14">
      <c r="A22" s="20" t="s">
        <v>90</v>
      </c>
      <c r="B22" s="14" t="s">
        <v>91</v>
      </c>
      <c r="C22" s="15" t="s">
        <v>17</v>
      </c>
      <c r="D22" s="16" t="s">
        <v>26</v>
      </c>
      <c r="E22" s="14" t="s">
        <v>19</v>
      </c>
      <c r="F22" s="14" t="s">
        <v>20</v>
      </c>
      <c r="G22" s="14" t="s">
        <v>92</v>
      </c>
      <c r="H22" s="17">
        <v>83.27</v>
      </c>
      <c r="I22" s="18">
        <v>95</v>
      </c>
      <c r="J22" s="18">
        <v>94.4</v>
      </c>
      <c r="K22" s="18">
        <f t="shared" si="0"/>
        <v>94.52</v>
      </c>
      <c r="L22" s="18">
        <f t="shared" si="1"/>
        <v>86.645</v>
      </c>
      <c r="M22" s="14" t="s">
        <v>93</v>
      </c>
      <c r="N22" s="19" t="s">
        <v>23</v>
      </c>
    </row>
    <row r="23" s="1" customFormat="1" ht="30.6" customHeight="1" spans="1:14">
      <c r="A23" s="14" t="s">
        <v>94</v>
      </c>
      <c r="B23" s="14" t="s">
        <v>95</v>
      </c>
      <c r="C23" s="15" t="s">
        <v>17</v>
      </c>
      <c r="D23" s="16" t="s">
        <v>18</v>
      </c>
      <c r="E23" s="14" t="s">
        <v>19</v>
      </c>
      <c r="F23" s="14" t="s">
        <v>20</v>
      </c>
      <c r="G23" s="14" t="s">
        <v>96</v>
      </c>
      <c r="H23" s="17">
        <v>85.93</v>
      </c>
      <c r="I23" s="18">
        <v>90.25</v>
      </c>
      <c r="J23" s="18">
        <v>90.75</v>
      </c>
      <c r="K23" s="18">
        <f t="shared" si="0"/>
        <v>90.65</v>
      </c>
      <c r="L23" s="18">
        <f t="shared" si="1"/>
        <v>87.346</v>
      </c>
      <c r="M23" s="14">
        <v>510</v>
      </c>
      <c r="N23" s="19" t="s">
        <v>23</v>
      </c>
    </row>
    <row r="24" s="1" customFormat="1" ht="31.7" customHeight="1" spans="1:14">
      <c r="A24" s="15" t="s">
        <v>97</v>
      </c>
      <c r="B24" s="16" t="s">
        <v>98</v>
      </c>
      <c r="C24" s="15" t="s">
        <v>17</v>
      </c>
      <c r="D24" s="16" t="s">
        <v>26</v>
      </c>
      <c r="E24" s="15" t="s">
        <v>99</v>
      </c>
      <c r="F24" s="15" t="s">
        <v>100</v>
      </c>
      <c r="G24" s="22" t="s">
        <v>101</v>
      </c>
      <c r="H24" s="18">
        <v>87.2</v>
      </c>
      <c r="I24" s="18">
        <v>94.6</v>
      </c>
      <c r="J24" s="18">
        <v>95.6</v>
      </c>
      <c r="K24" s="18">
        <f t="shared" si="0"/>
        <v>95.4</v>
      </c>
      <c r="L24" s="18">
        <f t="shared" si="1"/>
        <v>89.66</v>
      </c>
      <c r="M24" s="16" t="s">
        <v>102</v>
      </c>
      <c r="N24" s="19" t="s">
        <v>23</v>
      </c>
    </row>
  </sheetData>
  <mergeCells count="1">
    <mergeCell ref="A1:N1"/>
  </mergeCells>
  <conditionalFormatting sqref="A6">
    <cfRule type="duplicateValues" dxfId="0" priority="1" stopIfTrue="1"/>
  </conditionalFormatting>
  <printOptions horizontalCentered="1"/>
  <pageMargins left="0.118110236220472" right="0.118110236220472" top="0.551181102362205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范正焜</cp:lastModifiedBy>
  <dcterms:created xsi:type="dcterms:W3CDTF">2018-04-12T09:04:00Z</dcterms:created>
  <cp:lastPrinted>2026-08-20T02:34:00Z</cp:lastPrinted>
  <dcterms:modified xsi:type="dcterms:W3CDTF">2026-08-28T00:46:49Z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FB5DFC0738C94FADA3F17F386773FC38_12</vt:lpwstr>
  </property>
  <property fmtid="{D5CDD505-2E9C-101B-9397-08002B2CF9AE}" pid="4" name="CalculationRule">
    <vt:i4>0</vt:i4>
  </property>
</Properties>
</file>