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<sst xmlns="http://schemas.openxmlformats.org/spreadsheetml/2006/main" count="78" uniqueCount="55">
  <si>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基础医学院2025年免试攻读研究生拟推荐名单</t>
  </si>
  <si>
    <t>序号</t>
  </si>
  <si>
    <t>学号</t>
  </si>
  <si>
    <t>姓名</t>
  </si>
  <si>
    <t>性别</t>
  </si>
  <si>
    <t>专业名称</t>
  </si>
  <si>
    <t>外语四级</t>
  </si>
  <si>
    <t>总成绩</t>
  </si>
  <si>
    <t>总成绩名次</t>
  </si>
  <si>
    <t>排名人数</t>
  </si>
  <si>
    <t>GPA（平均绩点）</t>
  </si>
  <si>
    <t>推荐类型</t>
  </si>
  <si>
    <t>备注</t>
  </si>
  <si>
    <t>320200905081</t>
  </si>
  <si>
    <t>李宇浩</t>
  </si>
  <si>
    <t>男</t>
  </si>
  <si>
    <t>基础医学</t>
  </si>
  <si>
    <t>510.0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</si>
  <si>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/9</t>
    </r>
  </si>
  <si>
    <t>4-本研贯通</t>
  </si>
  <si>
    <t>320200920500</t>
  </si>
  <si>
    <t>董倍含</t>
  </si>
  <si>
    <t>女</t>
  </si>
  <si>
    <t>507.0</t>
  </si>
  <si>
    <t>2/9</t>
  </si>
  <si>
    <t>0-普通</t>
  </si>
  <si>
    <t>320200920540</t>
  </si>
  <si>
    <t>刘桂艳</t>
  </si>
  <si>
    <t>469.0</t>
  </si>
  <si>
    <t>3/9</t>
  </si>
  <si>
    <t>320200905100</t>
  </si>
  <si>
    <t>石亚轩</t>
  </si>
  <si>
    <t>443.0</t>
  </si>
  <si>
    <t>4/9</t>
  </si>
  <si>
    <t>320200920660</t>
  </si>
  <si>
    <t>张闻定</t>
  </si>
  <si>
    <t>497.0</t>
  </si>
  <si>
    <t>5/9</t>
  </si>
  <si>
    <t>320200940811</t>
  </si>
  <si>
    <t>李皓然</t>
  </si>
  <si>
    <t>534.0</t>
  </si>
  <si>
    <t>6/9</t>
  </si>
  <si>
    <t>320200920621</t>
  </si>
  <si>
    <t>吴兵</t>
  </si>
  <si>
    <t>462.0</t>
  </si>
  <si>
    <t>7/9</t>
  </si>
  <si>
    <t>320200940830</t>
  </si>
  <si>
    <t>潘莹珍</t>
  </si>
  <si>
    <t>432.0</t>
  </si>
  <si>
    <t>8/9</t>
  </si>
  <si>
    <t>重大项目</t>
  </si>
  <si>
    <t>320200920670</t>
  </si>
  <si>
    <t>张耀云</t>
  </si>
  <si>
    <t>455.0</t>
  </si>
  <si>
    <t>9/9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</si>
</sst>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esktop\&#22522;&#30784;&#21307;&#23398;&#38498;2020&#32423;&#21069;&#22235;&#24180;&#24179;&#22343;&#24517;&#20462;&#38480;&#36873;&#23398;&#20998;&#324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分绩"/>
      <sheetName val="学工组评分"/>
      <sheetName val="成果得分"/>
      <sheetName val="科研训练"/>
      <sheetName val="汇总"/>
    </sheetNames>
    <sheetDataSet>
      <sheetData sheetId="0">
        <row r="3">
          <cell r="E3" t="str">
            <v>320190921021</v>
          </cell>
          <cell r="F3" t="str">
            <v>孟庆洋</v>
          </cell>
          <cell r="G3">
            <v>2.5</v>
          </cell>
          <cell r="H3">
            <v>2.35</v>
          </cell>
          <cell r="I3">
            <v>2.37</v>
          </cell>
        </row>
        <row r="4">
          <cell r="E4" t="str">
            <v>320200905081</v>
          </cell>
          <cell r="F4" t="str">
            <v>李宇浩</v>
          </cell>
          <cell r="G4">
            <v>3.86</v>
          </cell>
          <cell r="H4">
            <v>3.85</v>
          </cell>
          <cell r="I4">
            <v>3.85</v>
          </cell>
        </row>
        <row r="5">
          <cell r="E5" t="str">
            <v>320200905100</v>
          </cell>
          <cell r="F5" t="str">
            <v>石亚轩</v>
          </cell>
          <cell r="G5">
            <v>3.85</v>
          </cell>
          <cell r="H5">
            <v>3.8</v>
          </cell>
          <cell r="I5">
            <v>3.8</v>
          </cell>
        </row>
        <row r="6">
          <cell r="E6" t="str">
            <v>320200920500</v>
          </cell>
          <cell r="F6" t="str">
            <v>董倍含</v>
          </cell>
          <cell r="G6">
            <v>4.14</v>
          </cell>
          <cell r="H6">
            <v>4.1</v>
          </cell>
          <cell r="I6">
            <v>4.09</v>
          </cell>
        </row>
        <row r="7">
          <cell r="E7" t="str">
            <v>320200920530</v>
          </cell>
          <cell r="F7" t="str">
            <v>李梦雪</v>
          </cell>
          <cell r="G7">
            <v>3.46</v>
          </cell>
          <cell r="H7">
            <v>3.33</v>
          </cell>
          <cell r="I7">
            <v>3.35</v>
          </cell>
        </row>
        <row r="8">
          <cell r="E8" t="str">
            <v>320200920540</v>
          </cell>
          <cell r="F8" t="str">
            <v>刘桂艳</v>
          </cell>
          <cell r="G8">
            <v>3.68</v>
          </cell>
          <cell r="H8">
            <v>3.72</v>
          </cell>
          <cell r="I8">
            <v>3.73</v>
          </cell>
        </row>
        <row r="9">
          <cell r="E9" t="str">
            <v>320200920561</v>
          </cell>
          <cell r="F9" t="str">
            <v>孟文豪</v>
          </cell>
          <cell r="G9">
            <v>0</v>
          </cell>
          <cell r="H9">
            <v>0</v>
          </cell>
          <cell r="I9">
            <v>0</v>
          </cell>
        </row>
        <row r="10">
          <cell r="E10" t="str">
            <v>320200920581</v>
          </cell>
          <cell r="F10" t="str">
            <v>田龙龙</v>
          </cell>
          <cell r="G10">
            <v>3.39</v>
          </cell>
          <cell r="H10">
            <v>3.34</v>
          </cell>
          <cell r="I10">
            <v>3.35</v>
          </cell>
        </row>
        <row r="11">
          <cell r="E11" t="str">
            <v>320200920591</v>
          </cell>
          <cell r="F11" t="str">
            <v>王福军</v>
          </cell>
          <cell r="G11">
            <v>3.21</v>
          </cell>
          <cell r="H11">
            <v>3.1</v>
          </cell>
          <cell r="I11">
            <v>3.12</v>
          </cell>
        </row>
        <row r="12">
          <cell r="E12" t="str">
            <v>320200920621</v>
          </cell>
          <cell r="F12" t="str">
            <v>吴兵</v>
          </cell>
          <cell r="G12">
            <v>3.35</v>
          </cell>
          <cell r="H12">
            <v>3.31</v>
          </cell>
          <cell r="I12">
            <v>3.33</v>
          </cell>
        </row>
        <row r="13">
          <cell r="E13" t="str">
            <v>320200920660</v>
          </cell>
          <cell r="F13" t="str">
            <v>张闻定</v>
          </cell>
          <cell r="G13">
            <v>3.26</v>
          </cell>
          <cell r="H13">
            <v>3.14</v>
          </cell>
          <cell r="I13">
            <v>3.16</v>
          </cell>
        </row>
        <row r="14">
          <cell r="E14" t="str">
            <v>320200920670</v>
          </cell>
          <cell r="F14" t="str">
            <v>张耀云</v>
          </cell>
          <cell r="G14">
            <v>3.43</v>
          </cell>
          <cell r="H14">
            <v>3.32</v>
          </cell>
          <cell r="I14">
            <v>3.34</v>
          </cell>
        </row>
        <row r="15">
          <cell r="E15" t="str">
            <v>320200940791</v>
          </cell>
          <cell r="F15" t="str">
            <v>贾鹏飞</v>
          </cell>
          <cell r="G15">
            <v>3.14</v>
          </cell>
          <cell r="H15">
            <v>3.05</v>
          </cell>
          <cell r="I15">
            <v>3.08</v>
          </cell>
        </row>
        <row r="16">
          <cell r="E16" t="str">
            <v>320200940811</v>
          </cell>
          <cell r="F16" t="str">
            <v>李皓然</v>
          </cell>
          <cell r="G16">
            <v>3.59</v>
          </cell>
          <cell r="H16">
            <v>3.51</v>
          </cell>
          <cell r="I16">
            <v>3.52</v>
          </cell>
        </row>
        <row r="17">
          <cell r="E17" t="str">
            <v>320200940830</v>
          </cell>
          <cell r="F17" t="str">
            <v>潘莹珍</v>
          </cell>
          <cell r="G17">
            <v>3.37</v>
          </cell>
          <cell r="H17">
            <v>3.37</v>
          </cell>
          <cell r="I17">
            <v>3.38</v>
          </cell>
        </row>
        <row r="18">
          <cell r="E18" t="str">
            <v>320200940851</v>
          </cell>
          <cell r="F18" t="str">
            <v>涂理政</v>
          </cell>
          <cell r="G18">
            <v>2.99</v>
          </cell>
          <cell r="H18">
            <v>2.88</v>
          </cell>
          <cell r="I18">
            <v>2.9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4"/>
  <sheetViews>
    <sheetView tabSelected="1" workbookViewId="0">
      <selection activeCell="M6" sqref="M6"/>
    </sheetView>
  </sheetViews>
  <sheetFormatPr defaultColWidth="9" defaultRowHeight="13.5"/>
  <cols>
    <col min="1" max="1" width="4.5" customWidth="1"/>
    <col min="2" max="2" width="14.625" style="3" customWidth="1"/>
    <col min="3" max="3" width="8.375" customWidth="1"/>
    <col min="4" max="4" width="7.5" customWidth="1"/>
    <col min="5" max="5" width="11.125" customWidth="1"/>
    <col min="6" max="6" width="9.375" customWidth="1"/>
    <col min="7" max="7" width="9.625" customWidth="1"/>
    <col min="8" max="8" width="11.375" style="3" customWidth="1"/>
    <col min="9" max="9" width="8.875" customWidth="1"/>
    <col min="10" max="10" width="15.5" customWidth="1"/>
    <col min="11" max="11" width="12.5" customWidth="1"/>
    <col min="12" max="12" width="15.375" customWidth="1"/>
  </cols>
  <sheetData>
    <row r="2" ht="21" spans="1:1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8.45" customHeight="1" spans="1:12">
      <c r="A3" s="5"/>
      <c r="B3" s="6"/>
      <c r="C3" s="5"/>
      <c r="D3" s="5"/>
      <c r="E3" s="5"/>
      <c r="F3" s="5"/>
      <c r="G3" s="5"/>
      <c r="H3" s="6"/>
      <c r="I3" s="5"/>
      <c r="J3" s="5"/>
      <c r="K3" s="5"/>
      <c r="L3" s="5"/>
    </row>
    <row r="4" ht="6.95" customHeight="1"/>
    <row r="5" s="1" customFormat="1" ht="27" customHeight="1" spans="1:12">
      <c r="A5" s="7" t="s">
        <v>1</v>
      </c>
      <c r="B5" s="8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8" t="s">
        <v>8</v>
      </c>
      <c r="I5" s="9" t="s">
        <v>9</v>
      </c>
      <c r="J5" s="9" t="s">
        <v>10</v>
      </c>
      <c r="K5" s="9" t="s">
        <v>11</v>
      </c>
      <c r="L5" s="9" t="s">
        <v>12</v>
      </c>
    </row>
    <row r="6" s="2" customFormat="1" ht="27" customHeight="1" spans="1:12">
      <c r="A6" s="10">
        <v>1</v>
      </c>
      <c r="B6" s="11" t="s">
        <v>13</v>
      </c>
      <c r="C6" s="2" t="s">
        <v>14</v>
      </c>
      <c r="D6" s="12" t="s">
        <v>15</v>
      </c>
      <c r="E6" s="12" t="s">
        <v>16</v>
      </c>
      <c r="F6" s="10" t="s">
        <v>17</v>
      </c>
      <c r="G6" s="13">
        <v>92.9895</v>
      </c>
      <c r="H6" s="14" t="s">
        <v>18</v>
      </c>
      <c r="I6" s="10">
        <v>9</v>
      </c>
      <c r="J6" s="10">
        <f>VLOOKUP(B6,[1]学分绩!$E$3:$I$18,5,0)</f>
        <v>3.85</v>
      </c>
      <c r="K6" s="10" t="s">
        <v>19</v>
      </c>
      <c r="L6" s="10"/>
    </row>
    <row r="7" s="2" customFormat="1" ht="27" customHeight="1" spans="1:12">
      <c r="A7" s="10">
        <v>2</v>
      </c>
      <c r="B7" s="11" t="s">
        <v>20</v>
      </c>
      <c r="C7" s="10" t="s">
        <v>21</v>
      </c>
      <c r="D7" s="12" t="s">
        <v>22</v>
      </c>
      <c r="E7" s="12" t="s">
        <v>16</v>
      </c>
      <c r="F7" s="10" t="s">
        <v>23</v>
      </c>
      <c r="G7" s="13">
        <v>89.86405</v>
      </c>
      <c r="H7" s="14" t="s">
        <v>24</v>
      </c>
      <c r="I7" s="10">
        <v>9</v>
      </c>
      <c r="J7" s="10">
        <f>VLOOKUP(B7,[1]学分绩!$E$3:$I$18,5,0)</f>
        <v>4.09</v>
      </c>
      <c r="K7" s="10" t="s">
        <v>25</v>
      </c>
      <c r="L7" s="10"/>
    </row>
    <row r="8" s="2" customFormat="1" ht="27" customHeight="1" spans="1:12">
      <c r="A8" s="10">
        <v>3</v>
      </c>
      <c r="B8" s="11" t="s">
        <v>26</v>
      </c>
      <c r="C8" s="10" t="s">
        <v>27</v>
      </c>
      <c r="D8" s="12" t="s">
        <v>22</v>
      </c>
      <c r="E8" s="12" t="s">
        <v>16</v>
      </c>
      <c r="F8" s="10" t="s">
        <v>28</v>
      </c>
      <c r="G8" s="13">
        <v>88.71915</v>
      </c>
      <c r="H8" s="14" t="s">
        <v>29</v>
      </c>
      <c r="I8" s="10">
        <v>9</v>
      </c>
      <c r="J8" s="10">
        <f>VLOOKUP(B8,[1]学分绩!$E$3:$I$18,5,0)</f>
        <v>3.73</v>
      </c>
      <c r="K8" s="10" t="s">
        <v>25</v>
      </c>
      <c r="L8" s="10"/>
    </row>
    <row r="9" s="2" customFormat="1" ht="27" customHeight="1" spans="1:12">
      <c r="A9" s="10">
        <v>4</v>
      </c>
      <c r="B9" s="11" t="s">
        <v>30</v>
      </c>
      <c r="C9" s="10" t="s">
        <v>31</v>
      </c>
      <c r="D9" s="12" t="s">
        <v>22</v>
      </c>
      <c r="E9" s="12" t="s">
        <v>16</v>
      </c>
      <c r="F9" s="10" t="s">
        <v>32</v>
      </c>
      <c r="G9" s="13">
        <v>85.5553</v>
      </c>
      <c r="H9" s="14" t="s">
        <v>33</v>
      </c>
      <c r="I9" s="10">
        <v>9</v>
      </c>
      <c r="J9" s="10">
        <f>VLOOKUP(B9,[1]学分绩!$E$3:$I$18,5,0)</f>
        <v>3.8</v>
      </c>
      <c r="K9" s="10" t="s">
        <v>19</v>
      </c>
      <c r="L9" s="10"/>
    </row>
    <row r="10" s="2" customFormat="1" ht="27" customHeight="1" spans="1:12">
      <c r="A10" s="10">
        <v>5</v>
      </c>
      <c r="B10" s="11" t="s">
        <v>34</v>
      </c>
      <c r="C10" s="10" t="s">
        <v>35</v>
      </c>
      <c r="D10" s="12" t="s">
        <v>22</v>
      </c>
      <c r="E10" s="12" t="s">
        <v>16</v>
      </c>
      <c r="F10" s="10" t="s">
        <v>36</v>
      </c>
      <c r="G10" s="13">
        <v>81.9401</v>
      </c>
      <c r="H10" s="14" t="s">
        <v>37</v>
      </c>
      <c r="I10" s="10">
        <v>9</v>
      </c>
      <c r="J10" s="10">
        <f>VLOOKUP(B10,[1]学分绩!$E$3:$I$18,5,0)</f>
        <v>3.16</v>
      </c>
      <c r="K10" s="10" t="s">
        <v>25</v>
      </c>
      <c r="L10" s="10"/>
    </row>
    <row r="11" s="2" customFormat="1" ht="27" customHeight="1" spans="1:12">
      <c r="A11" s="10">
        <v>6</v>
      </c>
      <c r="B11" s="11" t="s">
        <v>38</v>
      </c>
      <c r="C11" s="10" t="s">
        <v>39</v>
      </c>
      <c r="D11" s="12" t="s">
        <v>15</v>
      </c>
      <c r="E11" s="12" t="s">
        <v>16</v>
      </c>
      <c r="F11" s="10" t="s">
        <v>40</v>
      </c>
      <c r="G11" s="13">
        <v>80.3066</v>
      </c>
      <c r="H11" s="14" t="s">
        <v>41</v>
      </c>
      <c r="I11" s="10">
        <v>9</v>
      </c>
      <c r="J11" s="10">
        <f>VLOOKUP(B11,[1]学分绩!$E$3:$I$18,5,0)</f>
        <v>3.52</v>
      </c>
      <c r="K11" s="10" t="s">
        <v>25</v>
      </c>
      <c r="L11" s="10"/>
    </row>
    <row r="12" s="2" customFormat="1" ht="27" customHeight="1" spans="1:12">
      <c r="A12" s="10">
        <v>7</v>
      </c>
      <c r="B12" s="11" t="s">
        <v>42</v>
      </c>
      <c r="C12" s="10" t="s">
        <v>43</v>
      </c>
      <c r="D12" s="12" t="s">
        <v>15</v>
      </c>
      <c r="E12" s="12" t="s">
        <v>16</v>
      </c>
      <c r="F12" s="10" t="s">
        <v>44</v>
      </c>
      <c r="G12" s="13">
        <v>80.22425</v>
      </c>
      <c r="H12" s="14" t="s">
        <v>45</v>
      </c>
      <c r="I12" s="10">
        <v>9</v>
      </c>
      <c r="J12" s="10">
        <f>VLOOKUP(B12,[1]学分绩!$E$3:$I$18,5,0)</f>
        <v>3.33</v>
      </c>
      <c r="K12" s="10" t="s">
        <v>25</v>
      </c>
      <c r="L12" s="10"/>
    </row>
    <row r="13" s="2" customFormat="1" ht="27" customHeight="1" spans="1:12">
      <c r="A13" s="10">
        <v>8</v>
      </c>
      <c r="B13" s="11" t="s">
        <v>46</v>
      </c>
      <c r="C13" s="10" t="s">
        <v>47</v>
      </c>
      <c r="D13" s="12" t="s">
        <v>22</v>
      </c>
      <c r="E13" s="12" t="s">
        <v>16</v>
      </c>
      <c r="F13" s="10" t="s">
        <v>48</v>
      </c>
      <c r="G13" s="13">
        <v>80.1384</v>
      </c>
      <c r="H13" s="14" t="s">
        <v>49</v>
      </c>
      <c r="I13" s="10">
        <v>9</v>
      </c>
      <c r="J13" s="10">
        <f>VLOOKUP(B13,[1]学分绩!$E$3:$I$18,5,0)</f>
        <v>3.38</v>
      </c>
      <c r="K13" s="10" t="s">
        <v>25</v>
      </c>
      <c r="L13" s="12" t="s">
        <v>50</v>
      </c>
    </row>
    <row r="14" s="2" customFormat="1" ht="27" customHeight="1" spans="1:12">
      <c r="A14" s="10">
        <v>9</v>
      </c>
      <c r="B14" s="11" t="s">
        <v>51</v>
      </c>
      <c r="C14" s="10" t="s">
        <v>52</v>
      </c>
      <c r="D14" s="12" t="s">
        <v>22</v>
      </c>
      <c r="E14" s="12" t="s">
        <v>16</v>
      </c>
      <c r="F14" s="10" t="s">
        <v>53</v>
      </c>
      <c r="G14" s="13">
        <v>79.12625</v>
      </c>
      <c r="H14" s="14" t="s">
        <v>54</v>
      </c>
      <c r="I14" s="10">
        <v>9</v>
      </c>
      <c r="J14" s="10">
        <f>VLOOKUP(B14,[1]学分绩!$E$3:$I$18,5,0)</f>
        <v>3.34</v>
      </c>
      <c r="K14" s="10" t="s">
        <v>25</v>
      </c>
      <c r="L14" s="12" t="s">
        <v>50</v>
      </c>
    </row>
  </sheetData>
  <mergeCells count="1">
    <mergeCell ref="A2:L2"/>
  </mergeCells>
  <pageMargins left="0.590551181102362" right="0.433070866141732" top="0.826771653543307" bottom="0.551181102362205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石学睿</cp:lastModifiedBy>
  <dcterms:created xsi:type="dcterms:W3CDTF">2006-09-16T00:00:00Z</dcterms:created>
  <dcterms:modified xsi:type="dcterms:W3CDTF">2024-09-14T07:55:10Z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F674B70ABCB5418BB865DE490F755B60</vt:lpwstr>
  </property>
</Properties>
</file>