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05"/>
  </bookViews>
  <sheets>
    <sheet name="选考科目" sheetId="3" r:id="rId1"/>
  </sheets>
  <externalReferences>
    <externalReference r:id="rId2"/>
  </externalReferences>
  <definedNames>
    <definedName name="_xlnm._FilterDatabase" localSheetId="0" hidden="1">选考科目!$A$2:$Q$2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<sst xmlns="http://schemas.openxmlformats.org/spreadsheetml/2006/main" count="641" uniqueCount="261">
  <si>
    <t>2025级普通本科生春季学期平级转专业计划接收情况统计表</t>
  </si>
  <si>
    <t>学院名称</t>
  </si>
  <si>
    <t>负责老师</t>
  </si>
  <si>
    <t>咨询电话</t>
  </si>
  <si>
    <t>咨询QQ群号（拟转入）</t>
  </si>
  <si>
    <t>电子邮箱</t>
  </si>
  <si>
    <t>专业代码</t>
  </si>
  <si>
    <t>招生专业（类）</t>
  </si>
  <si>
    <t>高考未改革省份招生类型</t>
  </si>
  <si>
    <t>新高考省份选科要求</t>
  </si>
  <si>
    <t>招生类型</t>
  </si>
  <si>
    <t>学制</t>
  </si>
  <si>
    <t>学费(元)</t>
  </si>
  <si>
    <t>目前所在校区</t>
  </si>
  <si>
    <t>学籍有效人数</t>
  </si>
  <si>
    <t>计划接收跨院转专业人数</t>
  </si>
  <si>
    <t>是否接收院内转专业学生</t>
  </si>
  <si>
    <t>备注</t>
  </si>
  <si>
    <t>城市建设学院</t>
  </si>
  <si>
    <t>余老师</t>
  </si>
  <si>
    <t>0716-8060459</t>
  </si>
  <si>
    <t>442755091@qq.com</t>
  </si>
  <si>
    <t>082802</t>
  </si>
  <si>
    <t>城乡规划</t>
  </si>
  <si>
    <t>文史</t>
  </si>
  <si>
    <t>文理兼收</t>
  </si>
  <si>
    <t>普本</t>
  </si>
  <si>
    <t>西</t>
  </si>
  <si>
    <t>是</t>
  </si>
  <si>
    <t>0810</t>
  </si>
  <si>
    <t>土木类(智能建造，土木工程、给排水科学与工程)</t>
  </si>
  <si>
    <t>理工</t>
  </si>
  <si>
    <t>物理,化学</t>
  </si>
  <si>
    <t>地球科学学院</t>
  </si>
  <si>
    <t>周老师</t>
  </si>
  <si>
    <t>02769111218</t>
  </si>
  <si>
    <t>156402409@qq.com</t>
  </si>
  <si>
    <t>070504</t>
  </si>
  <si>
    <t>地理信息科学</t>
  </si>
  <si>
    <t>东</t>
  </si>
  <si>
    <t>070903</t>
  </si>
  <si>
    <t>地球信息科学与技术</t>
  </si>
  <si>
    <t>070901</t>
  </si>
  <si>
    <t>地质学</t>
  </si>
  <si>
    <t>081403</t>
  </si>
  <si>
    <t>资源勘查工程</t>
  </si>
  <si>
    <t>地球物理与石油资源学院</t>
  </si>
  <si>
    <t>陈老师</t>
  </si>
  <si>
    <t>761004928@qq.com</t>
  </si>
  <si>
    <t>0708</t>
  </si>
  <si>
    <t>地球物理学类(地球物理学、勘查技术与工程)</t>
  </si>
  <si>
    <t>080910</t>
  </si>
  <si>
    <t>数据科学与大数据技术</t>
  </si>
  <si>
    <t xml:space="preserve">电子信息与电气工程学院  </t>
  </si>
  <si>
    <t>贾老师</t>
  </si>
  <si>
    <t>0716-8060354</t>
  </si>
  <si>
    <t>517430067@qq.com</t>
  </si>
  <si>
    <t>080601</t>
  </si>
  <si>
    <t>电气工程及其自动化</t>
  </si>
  <si>
    <t>080701</t>
  </si>
  <si>
    <t>电子信息工程</t>
  </si>
  <si>
    <t>080710</t>
  </si>
  <si>
    <t>集成电路设计与集成系统</t>
  </si>
  <si>
    <t>080717</t>
  </si>
  <si>
    <t>人工智能</t>
  </si>
  <si>
    <t>080801</t>
  </si>
  <si>
    <t>自动化</t>
  </si>
  <si>
    <t>动物科学技术学院</t>
  </si>
  <si>
    <t>熊老师</t>
  </si>
  <si>
    <t>0716-8066332</t>
  </si>
  <si>
    <t>296299250@qq.com</t>
  </si>
  <si>
    <t>090301</t>
  </si>
  <si>
    <t>动物科学（职本）</t>
  </si>
  <si>
    <t>-</t>
  </si>
  <si>
    <t>不限</t>
  </si>
  <si>
    <t>职本</t>
  </si>
  <si>
    <t>仅接受职本学生</t>
  </si>
  <si>
    <t>090401</t>
  </si>
  <si>
    <t>动物医学（职本）</t>
  </si>
  <si>
    <t>0904</t>
  </si>
  <si>
    <t>动物医学类(动物医学、动物科学)</t>
  </si>
  <si>
    <t>090601</t>
  </si>
  <si>
    <t>水产养殖学</t>
  </si>
  <si>
    <t>水产养殖学（职本）</t>
  </si>
  <si>
    <t>法学院</t>
  </si>
  <si>
    <t>刘老师</t>
  </si>
  <si>
    <t>1275194990@qq.com</t>
  </si>
  <si>
    <t>030101</t>
  </si>
  <si>
    <t>法学(含社会治理法、知产法、数字法方向)</t>
  </si>
  <si>
    <t>否</t>
  </si>
  <si>
    <t>化学与环境工程学院</t>
  </si>
  <si>
    <t>侯老师</t>
  </si>
  <si>
    <t>917894426@qq.com</t>
  </si>
  <si>
    <t>080504</t>
  </si>
  <si>
    <t>储能科学与工程</t>
  </si>
  <si>
    <t>070301</t>
  </si>
  <si>
    <t>化学(师范)</t>
  </si>
  <si>
    <t>081301</t>
  </si>
  <si>
    <t>化学工程与工艺</t>
  </si>
  <si>
    <t>082502</t>
  </si>
  <si>
    <t>环境工程</t>
  </si>
  <si>
    <t>070302</t>
  </si>
  <si>
    <t>应用化学</t>
  </si>
  <si>
    <t>机械工程学院</t>
  </si>
  <si>
    <t>王海平</t>
  </si>
  <si>
    <t>0716-8060475</t>
  </si>
  <si>
    <t>109930938@qq.com</t>
  </si>
  <si>
    <t>0802</t>
  </si>
  <si>
    <t>机械类(机器人工程、机械设计制造及其自动化、材料成型及控制工程)</t>
  </si>
  <si>
    <t>080202</t>
  </si>
  <si>
    <t>机械设计制造及其自动化(产业班)</t>
  </si>
  <si>
    <t xml:space="preserve">计算机科学学院 </t>
  </si>
  <si>
    <t>朱老师</t>
  </si>
  <si>
    <t>0716-8060922</t>
  </si>
  <si>
    <t>176038496@qq.com</t>
  </si>
  <si>
    <t>0809</t>
  </si>
  <si>
    <t>计算机类(计算机科学与技术、网络工程、软件工程、智能科学与技术)</t>
  </si>
  <si>
    <t>教育与体育学院</t>
  </si>
  <si>
    <t>储老师</t>
  </si>
  <si>
    <t>932652945@qq.com</t>
  </si>
  <si>
    <t>040101</t>
  </si>
  <si>
    <t>教育学(师范)</t>
  </si>
  <si>
    <t>071102</t>
  </si>
  <si>
    <t>应用心理学</t>
  </si>
  <si>
    <t>经济与管理学院</t>
  </si>
  <si>
    <t>涂老师</t>
  </si>
  <si>
    <t>07168060895</t>
  </si>
  <si>
    <t>tulei@yangtzeu.edu.cn</t>
  </si>
  <si>
    <t>1202</t>
  </si>
  <si>
    <t>工商管理类(会计学、物流管理、工商管理)</t>
  </si>
  <si>
    <t>0201</t>
  </si>
  <si>
    <t>经济学类(国际经济与贸易、经济学、农林经济管理)</t>
  </si>
  <si>
    <t>120301</t>
  </si>
  <si>
    <t>农林经济管理（职本）</t>
  </si>
  <si>
    <t>马克思主义学院</t>
  </si>
  <si>
    <t>李老师</t>
  </si>
  <si>
    <t>1520683756@qq.com</t>
  </si>
  <si>
    <t>030503</t>
  </si>
  <si>
    <t>思想政治教育(师范)</t>
  </si>
  <si>
    <t>历史,思想政治</t>
  </si>
  <si>
    <t>农学院</t>
  </si>
  <si>
    <t>936160727@qq.com</t>
  </si>
  <si>
    <t>090101</t>
  </si>
  <si>
    <t>农学（职本）</t>
  </si>
  <si>
    <t>090201</t>
  </si>
  <si>
    <t>农业资源与环境</t>
  </si>
  <si>
    <t>农业资源与环境（职本）</t>
  </si>
  <si>
    <t>090103</t>
  </si>
  <si>
    <t>植物保护（职本）</t>
  </si>
  <si>
    <t>0901</t>
  </si>
  <si>
    <t>植物生产类(农学、植物保护)</t>
  </si>
  <si>
    <t>人文与新媒体学院</t>
  </si>
  <si>
    <t>王老师</t>
  </si>
  <si>
    <t>648085958@qq.com</t>
  </si>
  <si>
    <t>050101</t>
  </si>
  <si>
    <t>汉语言文学(师范)</t>
  </si>
  <si>
    <t>060101</t>
  </si>
  <si>
    <t>历史学(师范)</t>
  </si>
  <si>
    <t>050306</t>
  </si>
  <si>
    <t>网络与新媒体</t>
  </si>
  <si>
    <t>生命科学学院</t>
  </si>
  <si>
    <t>0716-8066399</t>
  </si>
  <si>
    <t>273146826qq.com</t>
  </si>
  <si>
    <t>0710</t>
  </si>
  <si>
    <t>生物科学类(生物技术，生物工程)</t>
  </si>
  <si>
    <t>082701</t>
  </si>
  <si>
    <t>食品科学与工程</t>
  </si>
  <si>
    <t>石油工程学院</t>
  </si>
  <si>
    <t>袁老师</t>
  </si>
  <si>
    <t>027-69111050</t>
  </si>
  <si>
    <t>865624568@qq.com</t>
  </si>
  <si>
    <t>081506</t>
  </si>
  <si>
    <t>海洋油气工程</t>
  </si>
  <si>
    <t>081502</t>
  </si>
  <si>
    <t>石油工程(含中俄能源方向)</t>
  </si>
  <si>
    <t>080503</t>
  </si>
  <si>
    <t>新能源科学与工程</t>
  </si>
  <si>
    <t>081504</t>
  </si>
  <si>
    <t>油气储运工程(含中俄能源方向)</t>
  </si>
  <si>
    <t>080608</t>
  </si>
  <si>
    <t>智慧能源工程</t>
  </si>
  <si>
    <t>外国语学院</t>
  </si>
  <si>
    <t>戴老师</t>
  </si>
  <si>
    <t>438734505@qq.com</t>
  </si>
  <si>
    <t>050207</t>
  </si>
  <si>
    <t>日语</t>
  </si>
  <si>
    <t>050201</t>
  </si>
  <si>
    <t>英语(含师范、商务方向)</t>
  </si>
  <si>
    <t>院内转接收5人</t>
  </si>
  <si>
    <t>未来技术学院</t>
  </si>
  <si>
    <t>向老師</t>
  </si>
  <si>
    <t>0716-8060671</t>
  </si>
  <si>
    <t>wljsxgb@yangtzeu.edu.cn</t>
  </si>
  <si>
    <t>储能科学与工程(未来技术学院)</t>
  </si>
  <si>
    <t>070206</t>
  </si>
  <si>
    <t>量子信息科学(未来技术学院)</t>
  </si>
  <si>
    <t>人工智能(未来技术学院)</t>
  </si>
  <si>
    <t>智慧能源工程(未来技术学院)</t>
  </si>
  <si>
    <t xml:space="preserve">物理与光电工程学院 </t>
  </si>
  <si>
    <t>徐老师</t>
  </si>
  <si>
    <t>0716-8062070</t>
  </si>
  <si>
    <t>344217186@qq.com</t>
  </si>
  <si>
    <t>080705</t>
  </si>
  <si>
    <t>光电信息科学与工程</t>
  </si>
  <si>
    <t>量子信息科学</t>
  </si>
  <si>
    <t>070201</t>
  </si>
  <si>
    <t>物理学(师范)</t>
  </si>
  <si>
    <t>信息与数学学院</t>
  </si>
  <si>
    <t>0716-8061550</t>
  </si>
  <si>
    <t>602504960@qq.com</t>
  </si>
  <si>
    <t>0701</t>
  </si>
  <si>
    <t>数学类(数学与应用数学(师范)、数据计算及应用)</t>
  </si>
  <si>
    <t>医学部</t>
  </si>
  <si>
    <t>胡老师</t>
  </si>
  <si>
    <t>0716-8062956</t>
  </si>
  <si>
    <t>500154@yangtzeu.edu.cn</t>
  </si>
  <si>
    <t>101101</t>
  </si>
  <si>
    <t>护理学(含订单班)</t>
  </si>
  <si>
    <t>转入后不可参加订单班选拔</t>
  </si>
  <si>
    <t>100201</t>
  </si>
  <si>
    <t>临床医学</t>
  </si>
  <si>
    <t>1010</t>
  </si>
  <si>
    <t>医学技术类(医学影像技术、医学检验技术)</t>
  </si>
  <si>
    <t>100401</t>
  </si>
  <si>
    <t>预防医学</t>
  </si>
  <si>
    <t>100601</t>
  </si>
  <si>
    <t>中西医临床医学</t>
  </si>
  <si>
    <t>物理,生物</t>
  </si>
  <si>
    <t>艺术学院</t>
  </si>
  <si>
    <t>张老师</t>
  </si>
  <si>
    <t>0716-8062551</t>
  </si>
  <si>
    <t>1905810496@qq.com</t>
  </si>
  <si>
    <t>130401</t>
  </si>
  <si>
    <t>美术学(师范)</t>
  </si>
  <si>
    <t>艺术(不分文理)</t>
  </si>
  <si>
    <t>艺本</t>
  </si>
  <si>
    <t>130502</t>
  </si>
  <si>
    <t>视觉传达设计</t>
  </si>
  <si>
    <t>130201</t>
  </si>
  <si>
    <t>音乐表演</t>
  </si>
  <si>
    <t>130202</t>
  </si>
  <si>
    <t>音乐学(师范)</t>
  </si>
  <si>
    <t>园艺园林学院</t>
  </si>
  <si>
    <t>360233834@qq.com</t>
  </si>
  <si>
    <t>090502</t>
  </si>
  <si>
    <t>园林</t>
  </si>
  <si>
    <t>090102</t>
  </si>
  <si>
    <t>园艺(茶学方向)职本</t>
  </si>
  <si>
    <t>园艺(现代园艺)</t>
  </si>
  <si>
    <t>园艺(现代园艺)职本</t>
  </si>
  <si>
    <t>090112</t>
  </si>
  <si>
    <t>智慧农业</t>
  </si>
  <si>
    <t xml:space="preserve">资源与环境学院 </t>
  </si>
  <si>
    <t>027-69111182</t>
  </si>
  <si>
    <t>1349616681@qq.com</t>
  </si>
  <si>
    <t>070902</t>
  </si>
  <si>
    <t>地球化学(油气方向)</t>
  </si>
  <si>
    <t>081102</t>
  </si>
  <si>
    <t>水文与水资源工程</t>
  </si>
  <si>
    <t>081407</t>
  </si>
  <si>
    <t>资源环境大数据工程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</si>
</sst>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0"/>
      <name val="宋体"/>
      <charset val="0"/>
    </font>
    <font>
      <u/>
      <sz val="10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24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 shrinkToFi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4" fillId="0" borderId="1" xfId="24" applyFont="1" applyFill="1" applyBorder="1" applyAlignment="1">
      <alignment horizontal="center" vertical="center" wrapText="1"/>
    </xf>
    <xf numFmtId="0" fontId="5" fillId="0" borderId="1" xfId="6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6" applyFont="1" applyFill="1" applyBorder="1" applyAlignment="1">
      <alignment horizontal="center" vertical="center" wrapText="1"/>
    </xf>
    <xf numFmtId="0" fontId="5" fillId="0" borderId="1" xfId="6" applyFont="1" applyFill="1" applyBorder="1" applyAlignment="1">
      <alignment horizontal="center" vertical="center"/>
    </xf>
    <xf numFmtId="49" fontId="4" fillId="0" borderId="1" xfId="24" applyNumberFormat="1" applyFont="1" applyFill="1" applyBorder="1" applyAlignment="1">
      <alignment horizontal="center" vertical="center"/>
    </xf>
    <xf numFmtId="0" fontId="6" fillId="0" borderId="1" xfId="6" applyFont="1" applyFill="1" applyBorder="1" applyAlignment="1">
      <alignment horizontal="center" vertical="center"/>
    </xf>
    <xf numFmtId="0" fontId="4" fillId="0" borderId="1" xfId="24" applyNumberFormat="1" applyFont="1" applyFill="1" applyBorder="1" applyAlignment="1">
      <alignment horizontal="center" vertical="center"/>
    </xf>
    <xf numFmtId="0" fontId="6" fillId="0" borderId="1" xfId="24" applyNumberFormat="1" applyFont="1" applyFill="1" applyBorder="1" applyAlignment="1">
      <alignment horizontal="center" vertical="center"/>
    </xf>
    <xf numFmtId="0" fontId="4" fillId="0" borderId="1" xfId="24" applyFont="1" applyFill="1" applyBorder="1" applyAlignment="1">
      <alignment horizontal="center" vertical="center" shrinkToFit="1"/>
    </xf>
    <xf numFmtId="0" fontId="4" fillId="0" borderId="1" xfId="24" applyFont="1" applyFill="1" applyBorder="1" applyAlignment="1">
      <alignment horizontal="center" vertical="center" wrapText="1" shrinkToFit="1"/>
    </xf>
    <xf numFmtId="0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7" fillId="0" borderId="1" xfId="6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shrinkToFit="1"/>
    </xf>
    <xf numFmtId="0" fontId="4" fillId="0" borderId="1" xfId="6" applyFont="1" applyFill="1" applyBorder="1" applyAlignment="1">
      <alignment horizontal="center" vertical="center"/>
    </xf>
    <xf numFmtId="0" fontId="4" fillId="0" borderId="1" xfId="24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fm\fm-\&#23398;&#31821;&#24322;&#21160;&#21517;&#21333;\fm2025\2025-2\&#36716;&#19987;&#19994;&#22522;&#30784;&#25968;&#25454;\2025&#20998;&#19987;&#19994;&#23398;&#36153;&#65288;&#20462;&#25913;&#21518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3">
          <cell r="B3" t="str">
            <v>智慧能源工程、人工智能</v>
          </cell>
          <cell r="C3">
            <v>4</v>
          </cell>
          <cell r="D3" t="str">
            <v>普本</v>
          </cell>
          <cell r="E3">
            <v>5850</v>
          </cell>
        </row>
        <row r="4">
          <cell r="B4" t="str">
            <v>储能科学与工程、量子信息科学</v>
          </cell>
          <cell r="C4">
            <v>4</v>
          </cell>
          <cell r="D4" t="str">
            <v>普本</v>
          </cell>
          <cell r="E4">
            <v>4500</v>
          </cell>
        </row>
        <row r="5">
          <cell r="B5" t="str">
            <v>资源勘查工程、地质学、地理信息科学</v>
          </cell>
          <cell r="C5">
            <v>4</v>
          </cell>
          <cell r="D5" t="str">
            <v>普本</v>
          </cell>
          <cell r="E5">
            <v>5850</v>
          </cell>
        </row>
        <row r="6">
          <cell r="B6" t="str">
            <v>地球信息科学与技术</v>
          </cell>
          <cell r="C6">
            <v>4</v>
          </cell>
          <cell r="D6" t="str">
            <v>普本</v>
          </cell>
          <cell r="E6">
            <v>4500</v>
          </cell>
        </row>
        <row r="7">
          <cell r="B7" t="str">
            <v>海洋油气工程、石油工程、油气储运工程、智慧能源工程、新能源科学与工程</v>
          </cell>
          <cell r="C7">
            <v>4</v>
          </cell>
          <cell r="D7" t="str">
            <v>普本</v>
          </cell>
          <cell r="E7">
            <v>5850</v>
          </cell>
        </row>
        <row r="8">
          <cell r="B8" t="str">
            <v>地球物理学类(地球物理学、勘查技术与工程)、数据科学与大数据技术</v>
          </cell>
          <cell r="C8">
            <v>4</v>
          </cell>
          <cell r="D8" t="str">
            <v>普本</v>
          </cell>
          <cell r="E8">
            <v>5850</v>
          </cell>
        </row>
        <row r="9">
          <cell r="B9" t="str">
            <v>地球化学、水文与水资源工程、资源环境大数据工程</v>
          </cell>
          <cell r="C9">
            <v>4</v>
          </cell>
          <cell r="D9" t="str">
            <v>普本</v>
          </cell>
          <cell r="E9">
            <v>4500</v>
          </cell>
        </row>
        <row r="10">
          <cell r="B10" t="str">
            <v>植物生产类(农学、植物保护)、农业资源与环境</v>
          </cell>
          <cell r="C10">
            <v>4</v>
          </cell>
          <cell r="D10" t="str">
            <v>普本</v>
          </cell>
          <cell r="E10">
            <v>3375</v>
          </cell>
        </row>
        <row r="11">
          <cell r="B11" t="str">
            <v>农业资源与环境、农学、植物保护</v>
          </cell>
          <cell r="C11">
            <v>4</v>
          </cell>
          <cell r="D11" t="str">
            <v>职本</v>
          </cell>
          <cell r="E11">
            <v>5000</v>
          </cell>
        </row>
        <row r="12">
          <cell r="B12" t="str">
            <v>园林、园艺(现代园艺)、智慧农业</v>
          </cell>
          <cell r="C12">
            <v>4</v>
          </cell>
          <cell r="D12" t="str">
            <v>普本</v>
          </cell>
          <cell r="E12">
            <v>4500</v>
          </cell>
        </row>
        <row r="13">
          <cell r="B13" t="str">
            <v>园艺（现代园艺、茶学方向）</v>
          </cell>
          <cell r="C13">
            <v>4</v>
          </cell>
          <cell r="D13" t="str">
            <v>职本</v>
          </cell>
          <cell r="E13">
            <v>5000</v>
          </cell>
        </row>
        <row r="14">
          <cell r="B14" t="str">
            <v>水产养殖学、动物医学类(动物医学、动物科学(动物生物信息与大数据))</v>
          </cell>
          <cell r="C14">
            <v>4</v>
          </cell>
          <cell r="D14" t="str">
            <v>普本</v>
          </cell>
          <cell r="E14">
            <v>4500</v>
          </cell>
        </row>
        <row r="15">
          <cell r="B15" t="str">
            <v>动物科学、动物医学、水产养殖学</v>
          </cell>
          <cell r="C15">
            <v>4</v>
          </cell>
          <cell r="D15" t="str">
            <v>职本</v>
          </cell>
          <cell r="E15">
            <v>5000</v>
          </cell>
        </row>
        <row r="16">
          <cell r="B16" t="str">
            <v>生物科学类(生物技术、生物工程)、食品科学与工程</v>
          </cell>
          <cell r="C16">
            <v>4</v>
          </cell>
          <cell r="D16" t="str">
            <v>普本</v>
          </cell>
          <cell r="E16">
            <v>4500</v>
          </cell>
        </row>
        <row r="17">
          <cell r="B17" t="str">
            <v>机械类(机器人工程、机械设计制造及其自动化、材料成型及控制工程)、机械设计制造及其自动化（产业班）</v>
          </cell>
          <cell r="C17">
            <v>4</v>
          </cell>
          <cell r="D17" t="str">
            <v>普本</v>
          </cell>
          <cell r="E17">
            <v>5850</v>
          </cell>
        </row>
        <row r="18">
          <cell r="B18" t="str">
            <v>化学（师范）、化学工程与工艺、应用化学、环境工程、储能科学与工程</v>
          </cell>
          <cell r="C18">
            <v>4</v>
          </cell>
          <cell r="D18" t="str">
            <v>普本</v>
          </cell>
          <cell r="E18">
            <v>4500</v>
          </cell>
        </row>
        <row r="19">
          <cell r="B19" t="str">
            <v>化学（师范）</v>
          </cell>
          <cell r="C19">
            <v>4</v>
          </cell>
          <cell r="D19" t="str">
            <v>优师专项</v>
          </cell>
          <cell r="E19" t="str">
            <v>免费</v>
          </cell>
        </row>
        <row r="20">
          <cell r="B20" t="str">
            <v>数学类(数学与应用数学(师范)、数据计算及应用)</v>
          </cell>
          <cell r="C20">
            <v>4</v>
          </cell>
          <cell r="D20" t="str">
            <v>普本</v>
          </cell>
          <cell r="E20">
            <v>4500</v>
          </cell>
        </row>
        <row r="21">
          <cell r="B21" t="str">
            <v>数学与应用数学（师范）</v>
          </cell>
          <cell r="C21">
            <v>4</v>
          </cell>
          <cell r="D21" t="str">
            <v>优师专项</v>
          </cell>
          <cell r="E21" t="str">
            <v>免费</v>
          </cell>
        </row>
        <row r="22">
          <cell r="B22" t="str">
            <v>物理学（师范）、量子信息科学</v>
          </cell>
          <cell r="C22">
            <v>4</v>
          </cell>
          <cell r="D22" t="str">
            <v>普本</v>
          </cell>
          <cell r="E22">
            <v>4500</v>
          </cell>
        </row>
        <row r="23">
          <cell r="B23" t="str">
            <v>光电信息科学与工程</v>
          </cell>
          <cell r="C23">
            <v>4</v>
          </cell>
          <cell r="D23" t="str">
            <v>普本</v>
          </cell>
          <cell r="E23">
            <v>5850</v>
          </cell>
        </row>
        <row r="24">
          <cell r="B24" t="str">
            <v>电气工程及其自动化、电气工程及其自动化(卓越班)、电子信息工程、人工智能、自动化、集成电路设计与集成系统</v>
          </cell>
          <cell r="C24">
            <v>4</v>
          </cell>
          <cell r="D24" t="str">
            <v>普本</v>
          </cell>
          <cell r="E24">
            <v>5850</v>
          </cell>
        </row>
        <row r="25">
          <cell r="B25" t="str">
            <v>电气工程及其自动化(中外合作办学)</v>
          </cell>
          <cell r="C25">
            <v>4</v>
          </cell>
          <cell r="D25" t="str">
            <v>普本</v>
          </cell>
          <cell r="E25">
            <v>60000</v>
          </cell>
        </row>
        <row r="26">
          <cell r="B26" t="str">
            <v>计算机类(计算机科学与技术、网络工程、软件工程、智能科学与技术)、智能科学与技术（产业班）</v>
          </cell>
          <cell r="C26">
            <v>4</v>
          </cell>
          <cell r="D26" t="str">
            <v>普本</v>
          </cell>
          <cell r="E26">
            <v>5850</v>
          </cell>
        </row>
        <row r="27">
          <cell r="B27" t="str">
            <v>城乡规划(国土空间规划、绿色建筑)、土木类(智能建造(新工科)，土木工程、给排水科学与工程(智慧水务))</v>
          </cell>
          <cell r="C27">
            <v>4</v>
          </cell>
          <cell r="D27" t="str">
            <v>普本</v>
          </cell>
          <cell r="E27">
            <v>5850</v>
          </cell>
        </row>
        <row r="28">
          <cell r="B28" t="str">
            <v>土木工程（中外合作办学）</v>
          </cell>
          <cell r="C28">
            <v>4</v>
          </cell>
          <cell r="D28" t="str">
            <v>国本</v>
          </cell>
          <cell r="E28">
            <v>35000</v>
          </cell>
        </row>
        <row r="29">
          <cell r="B29" t="str">
            <v>思想政治教育（师范）</v>
          </cell>
          <cell r="C29">
            <v>4</v>
          </cell>
          <cell r="D29" t="str">
            <v>普本</v>
          </cell>
          <cell r="E29">
            <v>4500</v>
          </cell>
        </row>
        <row r="30">
          <cell r="B30" t="str">
            <v>经济学类(国际经济与贸易、经济学、农林经济管理)、工商管理类(会计学、物流管理、工商管理)</v>
          </cell>
          <cell r="C30">
            <v>4</v>
          </cell>
          <cell r="D30" t="str">
            <v>普本</v>
          </cell>
          <cell r="E30">
            <v>5850</v>
          </cell>
        </row>
        <row r="31">
          <cell r="B31" t="str">
            <v>农林经济管理</v>
          </cell>
          <cell r="C31">
            <v>4</v>
          </cell>
          <cell r="D31" t="str">
            <v>职本</v>
          </cell>
          <cell r="E31">
            <v>5000</v>
          </cell>
        </row>
        <row r="32">
          <cell r="B32" t="str">
            <v>日语、英语(含师范、商务方向)</v>
          </cell>
          <cell r="C32">
            <v>4</v>
          </cell>
          <cell r="D32" t="str">
            <v>普本</v>
          </cell>
          <cell r="E32">
            <v>4500</v>
          </cell>
        </row>
        <row r="33">
          <cell r="B33" t="str">
            <v>教育学(师范)、应用心理学</v>
          </cell>
          <cell r="C33">
            <v>4</v>
          </cell>
          <cell r="D33" t="str">
            <v>普本</v>
          </cell>
          <cell r="E33">
            <v>4500</v>
          </cell>
        </row>
        <row r="34">
          <cell r="B34" t="str">
            <v>体育教育（师范）</v>
          </cell>
          <cell r="C34">
            <v>4</v>
          </cell>
          <cell r="D34" t="str">
            <v>体本</v>
          </cell>
          <cell r="E34">
            <v>4500</v>
          </cell>
        </row>
        <row r="35">
          <cell r="B35" t="str">
            <v>运动训练</v>
          </cell>
          <cell r="C35">
            <v>4</v>
          </cell>
          <cell r="D35" t="str">
            <v>体本</v>
          </cell>
          <cell r="E35">
            <v>10350</v>
          </cell>
        </row>
        <row r="36">
          <cell r="B36" t="str">
            <v>历史学（师范）、网络与新媒体、汉语言文学(师范)</v>
          </cell>
          <cell r="C36">
            <v>4</v>
          </cell>
          <cell r="D36" t="str">
            <v>普本</v>
          </cell>
          <cell r="E36">
            <v>4500</v>
          </cell>
        </row>
        <row r="37">
          <cell r="B37" t="str">
            <v>历史（师范）</v>
          </cell>
          <cell r="C37">
            <v>4</v>
          </cell>
          <cell r="D37" t="str">
            <v>优师专项</v>
          </cell>
          <cell r="E37" t="str">
            <v>免费</v>
          </cell>
        </row>
        <row r="38">
          <cell r="B38" t="str">
            <v>美术学(师范)、视觉传达设计、舞蹈学(师范)、音乐表演(声乐表演、钢琴表演、器乐表演、作曲)、音乐学(师范)</v>
          </cell>
          <cell r="C38">
            <v>4</v>
          </cell>
          <cell r="D38" t="str">
            <v>艺本</v>
          </cell>
          <cell r="E38">
            <v>10350</v>
          </cell>
        </row>
        <row r="39">
          <cell r="B39" t="str">
            <v>法学(含社会治理法、知产法、数字法方向)</v>
          </cell>
          <cell r="C39">
            <v>4</v>
          </cell>
          <cell r="D39" t="str">
            <v>普本</v>
          </cell>
          <cell r="E39">
            <v>4500</v>
          </cell>
        </row>
        <row r="40">
          <cell r="B40" t="str">
            <v>护理学（含订单班)</v>
          </cell>
          <cell r="C40">
            <v>4</v>
          </cell>
          <cell r="D40" t="str">
            <v>普本</v>
          </cell>
          <cell r="E40">
            <v>4500</v>
          </cell>
        </row>
        <row r="41">
          <cell r="B41" t="str">
            <v>临床医学、临床医学（卓越班）、预防医学、中西医临床医学</v>
          </cell>
          <cell r="C41">
            <v>5</v>
          </cell>
          <cell r="D41" t="str">
            <v>普本</v>
          </cell>
          <cell r="E41">
            <v>5850</v>
          </cell>
        </row>
        <row r="42">
          <cell r="B42" t="str">
            <v>医学技术类(医学影像技术、医学检验技术)</v>
          </cell>
          <cell r="C42">
            <v>4</v>
          </cell>
          <cell r="D42" t="str">
            <v>普本</v>
          </cell>
          <cell r="E42">
            <v>5850</v>
          </cell>
        </row>
        <row r="43">
          <cell r="B43" t="str">
            <v>播音与主持艺术、数字媒体艺术</v>
          </cell>
          <cell r="C43">
            <v>4</v>
          </cell>
          <cell r="D43" t="str">
            <v>普本</v>
          </cell>
          <cell r="E43">
            <v>10350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865624568@qq.com" TargetMode="External"/><Relationship Id="rId8" Type="http://schemas.openxmlformats.org/officeDocument/2006/relationships/hyperlink" Target="mailto:1349616681@qq.com" TargetMode="External"/><Relationship Id="rId7" Type="http://schemas.openxmlformats.org/officeDocument/2006/relationships/hyperlink" Target="mailto:936160727@qq.com" TargetMode="External"/><Relationship Id="rId6" Type="http://schemas.openxmlformats.org/officeDocument/2006/relationships/hyperlink" Target="mailto:500154@yangtzeu.edu.cn" TargetMode="External"/><Relationship Id="rId5" Type="http://schemas.openxmlformats.org/officeDocument/2006/relationships/hyperlink" Target="mailto:1905810496@qq.com" TargetMode="External"/><Relationship Id="rId4" Type="http://schemas.openxmlformats.org/officeDocument/2006/relationships/hyperlink" Target="mailto:1520683756@qq.com" TargetMode="External"/><Relationship Id="rId3" Type="http://schemas.openxmlformats.org/officeDocument/2006/relationships/hyperlink" Target="mailto:932652945@qq.com" TargetMode="External"/><Relationship Id="rId2" Type="http://schemas.openxmlformats.org/officeDocument/2006/relationships/hyperlink" Target="mailto:917894426@qq.com" TargetMode="External"/><Relationship Id="rId18" Type="http://schemas.openxmlformats.org/officeDocument/2006/relationships/hyperlink" Target="mailto:648085958@qq.com" TargetMode="External"/><Relationship Id="rId17" Type="http://schemas.openxmlformats.org/officeDocument/2006/relationships/hyperlink" Target="mailto:517430067@qq.com" TargetMode="External"/><Relationship Id="rId16" Type="http://schemas.openxmlformats.org/officeDocument/2006/relationships/hyperlink" Target="mailto:109930938@qq.com" TargetMode="External"/><Relationship Id="rId15" Type="http://schemas.openxmlformats.org/officeDocument/2006/relationships/hyperlink" Target="mailto:wljsxgb@yangtzeu.edu.cn" TargetMode="External"/><Relationship Id="rId14" Type="http://schemas.openxmlformats.org/officeDocument/2006/relationships/hyperlink" Target="mailto:tulei@yangtzeu.edu.cn" TargetMode="External"/><Relationship Id="rId13" Type="http://schemas.openxmlformats.org/officeDocument/2006/relationships/hyperlink" Target="mailto:344217186@qq.com" TargetMode="External"/><Relationship Id="rId12" Type="http://schemas.openxmlformats.org/officeDocument/2006/relationships/hyperlink" Target="mailto:156402409@qq.com" TargetMode="External"/><Relationship Id="rId11" Type="http://schemas.openxmlformats.org/officeDocument/2006/relationships/hyperlink" Target="mailto:176038496@qq.com" TargetMode="External"/><Relationship Id="rId10" Type="http://schemas.openxmlformats.org/officeDocument/2006/relationships/hyperlink" Target="mailto:761004928@qq.com" TargetMode="External"/><Relationship Id="rId1" Type="http://schemas.openxmlformats.org/officeDocument/2006/relationships/hyperlink" Target="mailto:438734505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7"/>
  <sheetViews>
    <sheetView tabSelected="1" workbookViewId="0">
      <selection activeCell="R10" sqref="R10"/>
    </sheetView>
  </sheetViews>
  <sheetFormatPr defaultColWidth="24.1916666666667" defaultRowHeight="13.5"/>
  <cols>
    <col min="1" max="1" width="20.25" style="1" customWidth="1"/>
    <col min="2" max="2" width="8.875" style="1" customWidth="1"/>
    <col min="3" max="3" width="11.875" style="1" customWidth="1"/>
    <col min="4" max="4" width="10.375" style="1" customWidth="1"/>
    <col min="5" max="5" width="23.5" style="2" customWidth="1"/>
    <col min="6" max="6" width="8.875" style="1" customWidth="1"/>
    <col min="7" max="7" width="37.75" style="1" customWidth="1"/>
    <col min="8" max="8" width="13.5" style="1" customWidth="1"/>
    <col min="9" max="9" width="12.625" style="1" customWidth="1"/>
    <col min="10" max="10" width="7.625" style="2" customWidth="1"/>
    <col min="11" max="11" width="3.875" style="2" customWidth="1"/>
    <col min="12" max="12" width="6.25" style="2" customWidth="1"/>
    <col min="13" max="13" width="6.5" style="2" customWidth="1"/>
    <col min="14" max="14" width="7.375" style="2" customWidth="1"/>
    <col min="15" max="15" width="8.25" style="3" customWidth="1"/>
    <col min="16" max="16" width="7.875" style="2" customWidth="1"/>
    <col min="17" max="17" width="22.125" style="2" customWidth="1"/>
    <col min="18" max="16383" width="24.1916666666667" style="1" customWidth="1"/>
    <col min="16384" max="16384" width="24.1916666666667" style="1"/>
  </cols>
  <sheetData>
    <row r="1" ht="20.25" spans="1:1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4"/>
      <c r="Q1" s="4"/>
    </row>
    <row r="2" ht="39" customHeight="1" spans="1:17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10" t="s">
        <v>15</v>
      </c>
      <c r="P2" s="8" t="s">
        <v>16</v>
      </c>
      <c r="Q2" s="8" t="s">
        <v>17</v>
      </c>
    </row>
    <row r="3" s="1" customFormat="1" spans="1:17">
      <c r="A3" s="11" t="s">
        <v>18</v>
      </c>
      <c r="B3" s="11" t="s">
        <v>19</v>
      </c>
      <c r="C3" s="11" t="s">
        <v>20</v>
      </c>
      <c r="D3" s="11">
        <v>574642931</v>
      </c>
      <c r="E3" s="12" t="s">
        <v>21</v>
      </c>
      <c r="F3" s="43" t="s">
        <v>22</v>
      </c>
      <c r="G3" s="13" t="s">
        <v>23</v>
      </c>
      <c r="H3" s="12" t="s">
        <v>24</v>
      </c>
      <c r="I3" s="14" t="s">
        <v>25</v>
      </c>
      <c r="J3" s="12" t="s">
        <v>26</v>
      </c>
      <c r="K3" s="12">
        <v>5</v>
      </c>
      <c r="L3" s="12">
        <v>5850</v>
      </c>
      <c r="M3" s="12" t="s">
        <v>27</v>
      </c>
      <c r="N3" s="12">
        <v>110</v>
      </c>
      <c r="O3" s="15">
        <v>30</v>
      </c>
      <c r="P3" s="12" t="s">
        <v>28</v>
      </c>
      <c r="Q3" s="12"/>
    </row>
    <row r="4" s="1" customFormat="1" spans="1:17">
      <c r="A4" s="11"/>
      <c r="B4" s="11"/>
      <c r="C4" s="11"/>
      <c r="D4" s="11"/>
      <c r="E4" s="12"/>
      <c r="F4" s="11" t="s">
        <v>29</v>
      </c>
      <c r="G4" s="16" t="s">
        <v>30</v>
      </c>
      <c r="H4" s="12" t="s">
        <v>31</v>
      </c>
      <c r="I4" s="14" t="s">
        <v>32</v>
      </c>
      <c r="J4" s="12" t="s">
        <v>26</v>
      </c>
      <c r="K4" s="12">
        <v>4</v>
      </c>
      <c r="L4" s="12">
        <v>5850</v>
      </c>
      <c r="M4" s="12" t="s">
        <v>27</v>
      </c>
      <c r="N4" s="12">
        <v>214</v>
      </c>
      <c r="O4" s="15">
        <v>30</v>
      </c>
      <c r="P4" s="12" t="s">
        <v>28</v>
      </c>
      <c r="Q4" s="12"/>
    </row>
    <row r="5" spans="1:17">
      <c r="A5" s="11" t="s">
        <v>33</v>
      </c>
      <c r="B5" s="17" t="s">
        <v>34</v>
      </c>
      <c r="C5" s="18" t="s">
        <v>35</v>
      </c>
      <c r="D5" s="17">
        <v>714120343</v>
      </c>
      <c r="E5" s="17" t="s">
        <v>36</v>
      </c>
      <c r="F5" s="43" t="s">
        <v>37</v>
      </c>
      <c r="G5" s="16" t="s">
        <v>38</v>
      </c>
      <c r="H5" s="12" t="s">
        <v>31</v>
      </c>
      <c r="I5" s="14" t="s">
        <v>32</v>
      </c>
      <c r="J5" s="12" t="s">
        <v>26</v>
      </c>
      <c r="K5" s="12">
        <v>4</v>
      </c>
      <c r="L5" s="12">
        <v>5850</v>
      </c>
      <c r="M5" s="12" t="s">
        <v>39</v>
      </c>
      <c r="N5" s="12">
        <v>83</v>
      </c>
      <c r="O5" s="15">
        <v>20</v>
      </c>
      <c r="P5" s="12" t="s">
        <v>28</v>
      </c>
      <c r="Q5" s="12"/>
    </row>
    <row r="6" spans="1:17">
      <c r="A6" s="11"/>
      <c r="B6" s="19"/>
      <c r="C6" s="20"/>
      <c r="D6" s="19"/>
      <c r="E6" s="19"/>
      <c r="F6" s="11" t="s">
        <v>40</v>
      </c>
      <c r="G6" s="16" t="s">
        <v>41</v>
      </c>
      <c r="H6" s="12" t="s">
        <v>31</v>
      </c>
      <c r="I6" s="14" t="s">
        <v>32</v>
      </c>
      <c r="J6" s="12" t="s">
        <v>26</v>
      </c>
      <c r="K6" s="12">
        <v>4</v>
      </c>
      <c r="L6" s="12">
        <f>VLOOKUP(G6,[1]Sheet1!B$3:E$43,4,0)</f>
        <v>4500</v>
      </c>
      <c r="M6" s="12" t="s">
        <v>39</v>
      </c>
      <c r="N6" s="12">
        <v>39</v>
      </c>
      <c r="O6" s="15">
        <v>20</v>
      </c>
      <c r="P6" s="12" t="s">
        <v>28</v>
      </c>
      <c r="Q6" s="12"/>
    </row>
    <row r="7" spans="1:17">
      <c r="A7" s="11"/>
      <c r="B7" s="19"/>
      <c r="C7" s="20"/>
      <c r="D7" s="19"/>
      <c r="E7" s="19"/>
      <c r="F7" s="11" t="s">
        <v>42</v>
      </c>
      <c r="G7" s="16" t="s">
        <v>43</v>
      </c>
      <c r="H7" s="12" t="s">
        <v>31</v>
      </c>
      <c r="I7" s="14" t="s">
        <v>32</v>
      </c>
      <c r="J7" s="12" t="s">
        <v>26</v>
      </c>
      <c r="K7" s="12">
        <v>4</v>
      </c>
      <c r="L7" s="12">
        <v>5850</v>
      </c>
      <c r="M7" s="12" t="s">
        <v>39</v>
      </c>
      <c r="N7" s="12">
        <v>143</v>
      </c>
      <c r="O7" s="15">
        <v>20</v>
      </c>
      <c r="P7" s="12" t="s">
        <v>28</v>
      </c>
      <c r="Q7" s="12"/>
    </row>
    <row r="8" spans="1:17">
      <c r="A8" s="11"/>
      <c r="B8" s="21"/>
      <c r="C8" s="22"/>
      <c r="D8" s="21"/>
      <c r="E8" s="21"/>
      <c r="F8" s="43" t="s">
        <v>44</v>
      </c>
      <c r="G8" s="16" t="s">
        <v>45</v>
      </c>
      <c r="H8" s="12" t="s">
        <v>31</v>
      </c>
      <c r="I8" s="14" t="s">
        <v>32</v>
      </c>
      <c r="J8" s="12" t="s">
        <v>26</v>
      </c>
      <c r="K8" s="12">
        <v>4</v>
      </c>
      <c r="L8" s="12">
        <v>5850</v>
      </c>
      <c r="M8" s="12" t="s">
        <v>39</v>
      </c>
      <c r="N8" s="12">
        <v>171</v>
      </c>
      <c r="O8" s="15">
        <v>20</v>
      </c>
      <c r="P8" s="12" t="s">
        <v>28</v>
      </c>
      <c r="Q8" s="12"/>
    </row>
    <row r="9" s="1" customFormat="1" spans="1:17">
      <c r="A9" s="11" t="s">
        <v>46</v>
      </c>
      <c r="B9" s="23" t="s">
        <v>47</v>
      </c>
      <c r="C9" s="23">
        <v>69111036</v>
      </c>
      <c r="D9" s="23">
        <v>1105656196</v>
      </c>
      <c r="E9" s="24" t="s">
        <v>48</v>
      </c>
      <c r="F9" s="11" t="s">
        <v>49</v>
      </c>
      <c r="G9" s="16" t="s">
        <v>50</v>
      </c>
      <c r="H9" s="12" t="s">
        <v>31</v>
      </c>
      <c r="I9" s="14" t="s">
        <v>32</v>
      </c>
      <c r="J9" s="12" t="s">
        <v>26</v>
      </c>
      <c r="K9" s="12">
        <v>4</v>
      </c>
      <c r="L9" s="12">
        <v>5850</v>
      </c>
      <c r="M9" s="12" t="s">
        <v>39</v>
      </c>
      <c r="N9" s="12">
        <v>248</v>
      </c>
      <c r="O9" s="25">
        <v>30</v>
      </c>
      <c r="P9" s="26" t="s">
        <v>28</v>
      </c>
      <c r="Q9" s="12"/>
    </row>
    <row r="10" s="1" customFormat="1" spans="1:17">
      <c r="A10" s="11"/>
      <c r="B10" s="23"/>
      <c r="C10" s="23"/>
      <c r="D10" s="23"/>
      <c r="E10" s="23"/>
      <c r="F10" s="43" t="s">
        <v>51</v>
      </c>
      <c r="G10" s="16" t="s">
        <v>52</v>
      </c>
      <c r="H10" s="12" t="s">
        <v>31</v>
      </c>
      <c r="I10" s="14" t="s">
        <v>32</v>
      </c>
      <c r="J10" s="12" t="s">
        <v>26</v>
      </c>
      <c r="K10" s="12">
        <v>4</v>
      </c>
      <c r="L10" s="12">
        <v>5850</v>
      </c>
      <c r="M10" s="12" t="s">
        <v>39</v>
      </c>
      <c r="N10" s="12">
        <v>114</v>
      </c>
      <c r="O10" s="25">
        <v>30</v>
      </c>
      <c r="P10" s="26" t="s">
        <v>28</v>
      </c>
      <c r="Q10" s="12"/>
    </row>
    <row r="11" spans="1:17">
      <c r="A11" s="11" t="s">
        <v>53</v>
      </c>
      <c r="B11" s="11" t="s">
        <v>54</v>
      </c>
      <c r="C11" s="23" t="s">
        <v>55</v>
      </c>
      <c r="D11" s="11">
        <v>864693887</v>
      </c>
      <c r="E11" s="27" t="s">
        <v>56</v>
      </c>
      <c r="F11" s="11" t="s">
        <v>57</v>
      </c>
      <c r="G11" s="16" t="s">
        <v>58</v>
      </c>
      <c r="H11" s="12" t="s">
        <v>31</v>
      </c>
      <c r="I11" s="14" t="s">
        <v>32</v>
      </c>
      <c r="J11" s="12" t="s">
        <v>26</v>
      </c>
      <c r="K11" s="12">
        <v>4</v>
      </c>
      <c r="L11" s="12">
        <v>5850</v>
      </c>
      <c r="M11" s="12" t="s">
        <v>39</v>
      </c>
      <c r="N11" s="12">
        <v>34</v>
      </c>
      <c r="O11" s="15">
        <v>10</v>
      </c>
      <c r="P11" s="12" t="s">
        <v>28</v>
      </c>
      <c r="Q11" s="12"/>
    </row>
    <row r="12" spans="1:17">
      <c r="A12" s="11"/>
      <c r="B12" s="11"/>
      <c r="C12" s="23"/>
      <c r="D12" s="11"/>
      <c r="E12" s="23"/>
      <c r="F12" s="11" t="s">
        <v>59</v>
      </c>
      <c r="G12" s="16" t="s">
        <v>60</v>
      </c>
      <c r="H12" s="12" t="s">
        <v>31</v>
      </c>
      <c r="I12" s="14" t="s">
        <v>32</v>
      </c>
      <c r="J12" s="12" t="s">
        <v>26</v>
      </c>
      <c r="K12" s="12">
        <v>4</v>
      </c>
      <c r="L12" s="12">
        <v>5850</v>
      </c>
      <c r="M12" s="12" t="s">
        <v>39</v>
      </c>
      <c r="N12" s="12">
        <v>141</v>
      </c>
      <c r="O12" s="15">
        <v>10</v>
      </c>
      <c r="P12" s="12" t="s">
        <v>28</v>
      </c>
      <c r="Q12" s="12"/>
    </row>
    <row r="13" spans="1:17">
      <c r="A13" s="11"/>
      <c r="B13" s="11"/>
      <c r="C13" s="23"/>
      <c r="D13" s="11"/>
      <c r="E13" s="23"/>
      <c r="F13" s="43" t="s">
        <v>61</v>
      </c>
      <c r="G13" s="13" t="s">
        <v>62</v>
      </c>
      <c r="H13" s="12" t="s">
        <v>31</v>
      </c>
      <c r="I13" s="14" t="s">
        <v>32</v>
      </c>
      <c r="J13" s="12" t="s">
        <v>26</v>
      </c>
      <c r="K13" s="12">
        <v>4</v>
      </c>
      <c r="L13" s="12">
        <v>5850</v>
      </c>
      <c r="M13" s="12" t="s">
        <v>39</v>
      </c>
      <c r="N13" s="12">
        <v>59</v>
      </c>
      <c r="O13" s="15">
        <v>10</v>
      </c>
      <c r="P13" s="12" t="s">
        <v>28</v>
      </c>
      <c r="Q13" s="12"/>
    </row>
    <row r="14" spans="1:17">
      <c r="A14" s="11"/>
      <c r="B14" s="11"/>
      <c r="C14" s="23"/>
      <c r="D14" s="11"/>
      <c r="E14" s="23"/>
      <c r="F14" s="11" t="s">
        <v>63</v>
      </c>
      <c r="G14" s="16" t="s">
        <v>64</v>
      </c>
      <c r="H14" s="12" t="s">
        <v>31</v>
      </c>
      <c r="I14" s="14" t="s">
        <v>32</v>
      </c>
      <c r="J14" s="12" t="s">
        <v>26</v>
      </c>
      <c r="K14" s="12">
        <v>4</v>
      </c>
      <c r="L14" s="12">
        <v>5850</v>
      </c>
      <c r="M14" s="12" t="s">
        <v>39</v>
      </c>
      <c r="N14" s="12">
        <v>60</v>
      </c>
      <c r="O14" s="15">
        <v>10</v>
      </c>
      <c r="P14" s="12" t="s">
        <v>28</v>
      </c>
      <c r="Q14" s="12"/>
    </row>
    <row r="15" spans="1:17">
      <c r="A15" s="11"/>
      <c r="B15" s="11"/>
      <c r="C15" s="23"/>
      <c r="D15" s="11"/>
      <c r="E15" s="23"/>
      <c r="F15" s="11" t="s">
        <v>65</v>
      </c>
      <c r="G15" s="16" t="s">
        <v>66</v>
      </c>
      <c r="H15" s="12" t="s">
        <v>31</v>
      </c>
      <c r="I15" s="14" t="s">
        <v>32</v>
      </c>
      <c r="J15" s="12" t="s">
        <v>26</v>
      </c>
      <c r="K15" s="12">
        <v>4</v>
      </c>
      <c r="L15" s="12">
        <v>5850</v>
      </c>
      <c r="M15" s="12" t="s">
        <v>39</v>
      </c>
      <c r="N15" s="12">
        <v>68</v>
      </c>
      <c r="O15" s="15">
        <v>10</v>
      </c>
      <c r="P15" s="12" t="s">
        <v>28</v>
      </c>
      <c r="Q15" s="12"/>
    </row>
    <row r="16" s="1" customFormat="1" spans="1:17">
      <c r="A16" s="11" t="s">
        <v>67</v>
      </c>
      <c r="B16" s="23" t="s">
        <v>68</v>
      </c>
      <c r="C16" s="23" t="s">
        <v>69</v>
      </c>
      <c r="D16" s="23">
        <v>1044751628</v>
      </c>
      <c r="E16" s="26" t="s">
        <v>70</v>
      </c>
      <c r="F16" s="43" t="s">
        <v>71</v>
      </c>
      <c r="G16" s="16" t="s">
        <v>72</v>
      </c>
      <c r="H16" s="12" t="s">
        <v>73</v>
      </c>
      <c r="I16" s="26" t="s">
        <v>74</v>
      </c>
      <c r="J16" s="12" t="s">
        <v>75</v>
      </c>
      <c r="K16" s="12">
        <v>4</v>
      </c>
      <c r="L16" s="12">
        <v>5000</v>
      </c>
      <c r="M16" s="12" t="s">
        <v>27</v>
      </c>
      <c r="N16" s="12">
        <v>30</v>
      </c>
      <c r="O16" s="15">
        <v>6</v>
      </c>
      <c r="P16" s="12" t="s">
        <v>28</v>
      </c>
      <c r="Q16" s="12" t="s">
        <v>76</v>
      </c>
    </row>
    <row r="17" s="1" customFormat="1" spans="1:17">
      <c r="A17" s="11"/>
      <c r="B17" s="23"/>
      <c r="C17" s="23"/>
      <c r="D17" s="23"/>
      <c r="E17" s="26"/>
      <c r="F17" s="43" t="s">
        <v>77</v>
      </c>
      <c r="G17" s="16" t="s">
        <v>78</v>
      </c>
      <c r="H17" s="12" t="s">
        <v>73</v>
      </c>
      <c r="I17" s="26" t="s">
        <v>74</v>
      </c>
      <c r="J17" s="12" t="s">
        <v>75</v>
      </c>
      <c r="K17" s="12">
        <v>4</v>
      </c>
      <c r="L17" s="12">
        <v>5000</v>
      </c>
      <c r="M17" s="12" t="s">
        <v>27</v>
      </c>
      <c r="N17" s="12">
        <v>28</v>
      </c>
      <c r="O17" s="15">
        <v>6</v>
      </c>
      <c r="P17" s="12" t="s">
        <v>28</v>
      </c>
      <c r="Q17" s="12" t="s">
        <v>76</v>
      </c>
    </row>
    <row r="18" s="1" customFormat="1" spans="1:17">
      <c r="A18" s="11"/>
      <c r="B18" s="23"/>
      <c r="C18" s="23"/>
      <c r="D18" s="23"/>
      <c r="E18" s="26"/>
      <c r="F18" s="11" t="s">
        <v>79</v>
      </c>
      <c r="G18" s="16" t="s">
        <v>80</v>
      </c>
      <c r="H18" s="12" t="s">
        <v>31</v>
      </c>
      <c r="I18" s="14" t="s">
        <v>32</v>
      </c>
      <c r="J18" s="12" t="s">
        <v>26</v>
      </c>
      <c r="K18" s="12">
        <v>4</v>
      </c>
      <c r="L18" s="12">
        <v>4500</v>
      </c>
      <c r="M18" s="12" t="s">
        <v>27</v>
      </c>
      <c r="N18" s="12">
        <v>130</v>
      </c>
      <c r="O18" s="15">
        <v>26</v>
      </c>
      <c r="P18" s="12" t="s">
        <v>28</v>
      </c>
      <c r="Q18" s="12"/>
    </row>
    <row r="19" s="1" customFormat="1" spans="1:17">
      <c r="A19" s="11"/>
      <c r="B19" s="23"/>
      <c r="C19" s="23"/>
      <c r="D19" s="23"/>
      <c r="E19" s="26"/>
      <c r="F19" s="43" t="s">
        <v>81</v>
      </c>
      <c r="G19" s="16" t="s">
        <v>82</v>
      </c>
      <c r="H19" s="12" t="s">
        <v>31</v>
      </c>
      <c r="I19" s="14" t="s">
        <v>32</v>
      </c>
      <c r="J19" s="12" t="s">
        <v>26</v>
      </c>
      <c r="K19" s="12">
        <v>4</v>
      </c>
      <c r="L19" s="12">
        <v>4500</v>
      </c>
      <c r="M19" s="12" t="s">
        <v>27</v>
      </c>
      <c r="N19" s="12">
        <v>53</v>
      </c>
      <c r="O19" s="15">
        <v>11</v>
      </c>
      <c r="P19" s="12" t="s">
        <v>28</v>
      </c>
      <c r="Q19" s="12"/>
    </row>
    <row r="20" s="1" customFormat="1" spans="1:17">
      <c r="A20" s="11"/>
      <c r="B20" s="23"/>
      <c r="C20" s="23"/>
      <c r="D20" s="23"/>
      <c r="E20" s="26"/>
      <c r="F20" s="43" t="s">
        <v>81</v>
      </c>
      <c r="G20" s="16" t="s">
        <v>83</v>
      </c>
      <c r="H20" s="12" t="s">
        <v>73</v>
      </c>
      <c r="I20" s="26" t="s">
        <v>74</v>
      </c>
      <c r="J20" s="12" t="s">
        <v>75</v>
      </c>
      <c r="K20" s="12">
        <v>4</v>
      </c>
      <c r="L20" s="12">
        <v>5000</v>
      </c>
      <c r="M20" s="12" t="s">
        <v>27</v>
      </c>
      <c r="N20" s="12">
        <v>30</v>
      </c>
      <c r="O20" s="15">
        <v>6</v>
      </c>
      <c r="P20" s="12" t="s">
        <v>28</v>
      </c>
      <c r="Q20" s="12" t="s">
        <v>76</v>
      </c>
    </row>
    <row r="21" s="1" customFormat="1" spans="1:17">
      <c r="A21" s="11" t="s">
        <v>84</v>
      </c>
      <c r="B21" s="11" t="s">
        <v>85</v>
      </c>
      <c r="C21" s="11">
        <v>18986663570</v>
      </c>
      <c r="D21" s="11">
        <v>1043625463</v>
      </c>
      <c r="E21" s="12" t="s">
        <v>86</v>
      </c>
      <c r="F21" s="11" t="s">
        <v>87</v>
      </c>
      <c r="G21" s="16" t="s">
        <v>88</v>
      </c>
      <c r="H21" s="12" t="s">
        <v>24</v>
      </c>
      <c r="I21" s="14" t="s">
        <v>25</v>
      </c>
      <c r="J21" s="12" t="s">
        <v>26</v>
      </c>
      <c r="K21" s="12">
        <v>4</v>
      </c>
      <c r="L21" s="12">
        <v>4500</v>
      </c>
      <c r="M21" s="12" t="s">
        <v>27</v>
      </c>
      <c r="N21" s="12">
        <v>191</v>
      </c>
      <c r="O21" s="15">
        <v>38</v>
      </c>
      <c r="P21" s="12" t="s">
        <v>89</v>
      </c>
      <c r="Q21" s="26"/>
    </row>
    <row r="22" s="1" customFormat="1" spans="1:17">
      <c r="A22" s="11" t="s">
        <v>90</v>
      </c>
      <c r="B22" s="11" t="s">
        <v>91</v>
      </c>
      <c r="C22" s="11">
        <v>8060458</v>
      </c>
      <c r="D22" s="11">
        <v>457753493</v>
      </c>
      <c r="E22" s="28" t="s">
        <v>92</v>
      </c>
      <c r="F22" s="43" t="s">
        <v>93</v>
      </c>
      <c r="G22" s="16" t="s">
        <v>94</v>
      </c>
      <c r="H22" s="12" t="s">
        <v>31</v>
      </c>
      <c r="I22" s="14" t="s">
        <v>32</v>
      </c>
      <c r="J22" s="12" t="s">
        <v>26</v>
      </c>
      <c r="K22" s="12">
        <v>4</v>
      </c>
      <c r="L22" s="12">
        <v>4500</v>
      </c>
      <c r="M22" s="12" t="s">
        <v>27</v>
      </c>
      <c r="N22" s="12">
        <v>40</v>
      </c>
      <c r="O22" s="15">
        <v>8</v>
      </c>
      <c r="P22" s="12" t="s">
        <v>28</v>
      </c>
      <c r="Q22" s="12"/>
    </row>
    <row r="23" s="1" customFormat="1" spans="1:17">
      <c r="A23" s="11"/>
      <c r="B23" s="11"/>
      <c r="C23" s="11"/>
      <c r="D23" s="11"/>
      <c r="E23" s="11"/>
      <c r="F23" s="11" t="s">
        <v>95</v>
      </c>
      <c r="G23" s="16" t="s">
        <v>96</v>
      </c>
      <c r="H23" s="12" t="s">
        <v>31</v>
      </c>
      <c r="I23" s="14" t="s">
        <v>32</v>
      </c>
      <c r="J23" s="12" t="s">
        <v>26</v>
      </c>
      <c r="K23" s="12">
        <v>4</v>
      </c>
      <c r="L23" s="12">
        <v>4500</v>
      </c>
      <c r="M23" s="12" t="s">
        <v>27</v>
      </c>
      <c r="N23" s="12">
        <v>59</v>
      </c>
      <c r="O23" s="15">
        <v>12</v>
      </c>
      <c r="P23" s="12" t="s">
        <v>28</v>
      </c>
      <c r="Q23" s="12"/>
    </row>
    <row r="24" s="1" customFormat="1" spans="1:17">
      <c r="A24" s="11"/>
      <c r="B24" s="11"/>
      <c r="C24" s="11"/>
      <c r="D24" s="11"/>
      <c r="E24" s="11"/>
      <c r="F24" s="11" t="s">
        <v>97</v>
      </c>
      <c r="G24" s="16" t="s">
        <v>98</v>
      </c>
      <c r="H24" s="12" t="s">
        <v>31</v>
      </c>
      <c r="I24" s="14" t="s">
        <v>32</v>
      </c>
      <c r="J24" s="12" t="s">
        <v>26</v>
      </c>
      <c r="K24" s="12">
        <v>4</v>
      </c>
      <c r="L24" s="12">
        <v>4500</v>
      </c>
      <c r="M24" s="12" t="s">
        <v>27</v>
      </c>
      <c r="N24" s="12">
        <v>117</v>
      </c>
      <c r="O24" s="15">
        <v>23</v>
      </c>
      <c r="P24" s="12" t="s">
        <v>28</v>
      </c>
      <c r="Q24" s="12"/>
    </row>
    <row r="25" s="1" customFormat="1" spans="1:17">
      <c r="A25" s="11"/>
      <c r="B25" s="11"/>
      <c r="C25" s="11"/>
      <c r="D25" s="11"/>
      <c r="E25" s="11"/>
      <c r="F25" s="11" t="s">
        <v>99</v>
      </c>
      <c r="G25" s="16" t="s">
        <v>100</v>
      </c>
      <c r="H25" s="12" t="s">
        <v>31</v>
      </c>
      <c r="I25" s="14" t="s">
        <v>32</v>
      </c>
      <c r="J25" s="12" t="s">
        <v>26</v>
      </c>
      <c r="K25" s="12">
        <v>4</v>
      </c>
      <c r="L25" s="12">
        <v>4500</v>
      </c>
      <c r="M25" s="12" t="s">
        <v>27</v>
      </c>
      <c r="N25" s="12">
        <v>54</v>
      </c>
      <c r="O25" s="15">
        <v>11</v>
      </c>
      <c r="P25" s="12" t="s">
        <v>28</v>
      </c>
      <c r="Q25" s="12"/>
    </row>
    <row r="26" s="1" customFormat="1" spans="1:17">
      <c r="A26" s="11"/>
      <c r="B26" s="11"/>
      <c r="C26" s="11"/>
      <c r="D26" s="11"/>
      <c r="E26" s="11"/>
      <c r="F26" s="11" t="s">
        <v>101</v>
      </c>
      <c r="G26" s="16" t="s">
        <v>102</v>
      </c>
      <c r="H26" s="12" t="s">
        <v>31</v>
      </c>
      <c r="I26" s="14" t="s">
        <v>32</v>
      </c>
      <c r="J26" s="12" t="s">
        <v>26</v>
      </c>
      <c r="K26" s="12">
        <v>4</v>
      </c>
      <c r="L26" s="12">
        <v>4500</v>
      </c>
      <c r="M26" s="12" t="s">
        <v>27</v>
      </c>
      <c r="N26" s="12">
        <v>141</v>
      </c>
      <c r="O26" s="15">
        <v>28</v>
      </c>
      <c r="P26" s="12" t="s">
        <v>28</v>
      </c>
      <c r="Q26" s="12"/>
    </row>
    <row r="27" ht="24" spans="1:17">
      <c r="A27" s="11" t="s">
        <v>103</v>
      </c>
      <c r="B27" s="11" t="s">
        <v>104</v>
      </c>
      <c r="C27" s="29" t="s">
        <v>105</v>
      </c>
      <c r="D27" s="11">
        <v>323567279</v>
      </c>
      <c r="E27" s="30" t="s">
        <v>106</v>
      </c>
      <c r="F27" s="11" t="s">
        <v>107</v>
      </c>
      <c r="G27" s="16" t="s">
        <v>108</v>
      </c>
      <c r="H27" s="12" t="s">
        <v>31</v>
      </c>
      <c r="I27" s="14" t="s">
        <v>32</v>
      </c>
      <c r="J27" s="12" t="s">
        <v>26</v>
      </c>
      <c r="K27" s="12">
        <v>4</v>
      </c>
      <c r="L27" s="12">
        <v>5850</v>
      </c>
      <c r="M27" s="12" t="s">
        <v>27</v>
      </c>
      <c r="N27" s="12">
        <v>414</v>
      </c>
      <c r="O27" s="15">
        <v>20</v>
      </c>
      <c r="P27" s="12" t="s">
        <v>28</v>
      </c>
      <c r="Q27" s="12"/>
    </row>
    <row r="28" spans="1:17">
      <c r="A28" s="11"/>
      <c r="B28" s="11"/>
      <c r="C28" s="29"/>
      <c r="D28" s="11"/>
      <c r="E28" s="11"/>
      <c r="F28" s="11" t="s">
        <v>109</v>
      </c>
      <c r="G28" s="16" t="s">
        <v>110</v>
      </c>
      <c r="H28" s="12" t="s">
        <v>31</v>
      </c>
      <c r="I28" s="14" t="s">
        <v>32</v>
      </c>
      <c r="J28" s="12" t="s">
        <v>26</v>
      </c>
      <c r="K28" s="12">
        <v>4</v>
      </c>
      <c r="L28" s="12">
        <v>5850</v>
      </c>
      <c r="M28" s="12" t="s">
        <v>27</v>
      </c>
      <c r="N28" s="12">
        <v>34</v>
      </c>
      <c r="O28" s="15">
        <v>3</v>
      </c>
      <c r="P28" s="12" t="s">
        <v>28</v>
      </c>
      <c r="Q28" s="12"/>
    </row>
    <row r="29" s="1" customFormat="1" ht="24" spans="1:17">
      <c r="A29" s="11" t="s">
        <v>111</v>
      </c>
      <c r="B29" s="11" t="s">
        <v>112</v>
      </c>
      <c r="C29" s="23" t="s">
        <v>113</v>
      </c>
      <c r="D29" s="11">
        <v>716933062</v>
      </c>
      <c r="E29" s="27" t="s">
        <v>114</v>
      </c>
      <c r="F29" s="11" t="s">
        <v>115</v>
      </c>
      <c r="G29" s="16" t="s">
        <v>116</v>
      </c>
      <c r="H29" s="12" t="s">
        <v>31</v>
      </c>
      <c r="I29" s="14" t="s">
        <v>32</v>
      </c>
      <c r="J29" s="12" t="s">
        <v>26</v>
      </c>
      <c r="K29" s="12">
        <v>4</v>
      </c>
      <c r="L29" s="12">
        <v>5850</v>
      </c>
      <c r="M29" s="12" t="s">
        <v>27</v>
      </c>
      <c r="N29" s="12">
        <v>467</v>
      </c>
      <c r="O29" s="15">
        <v>40</v>
      </c>
      <c r="P29" s="12" t="s">
        <v>89</v>
      </c>
      <c r="Q29" s="12"/>
    </row>
    <row r="30" s="1" customFormat="1" spans="1:17">
      <c r="A30" s="11" t="s">
        <v>117</v>
      </c>
      <c r="B30" s="11" t="s">
        <v>118</v>
      </c>
      <c r="C30" s="11">
        <v>8062663</v>
      </c>
      <c r="D30" s="11">
        <v>1070595094</v>
      </c>
      <c r="E30" s="28" t="s">
        <v>119</v>
      </c>
      <c r="F30" s="11" t="s">
        <v>120</v>
      </c>
      <c r="G30" s="16" t="s">
        <v>121</v>
      </c>
      <c r="H30" s="12" t="s">
        <v>24</v>
      </c>
      <c r="I30" s="14" t="s">
        <v>25</v>
      </c>
      <c r="J30" s="12" t="s">
        <v>26</v>
      </c>
      <c r="K30" s="12">
        <v>4</v>
      </c>
      <c r="L30" s="12">
        <v>4500</v>
      </c>
      <c r="M30" s="12" t="s">
        <v>39</v>
      </c>
      <c r="N30" s="12">
        <v>86</v>
      </c>
      <c r="O30" s="15">
        <v>4</v>
      </c>
      <c r="P30" s="12" t="s">
        <v>28</v>
      </c>
      <c r="Q30" s="12"/>
    </row>
    <row r="31" s="1" customFormat="1" spans="1:17">
      <c r="A31" s="11"/>
      <c r="B31" s="11"/>
      <c r="C31" s="11"/>
      <c r="D31" s="11"/>
      <c r="E31" s="11"/>
      <c r="F31" s="11" t="s">
        <v>122</v>
      </c>
      <c r="G31" s="16" t="s">
        <v>123</v>
      </c>
      <c r="H31" s="12" t="s">
        <v>24</v>
      </c>
      <c r="I31" s="14" t="s">
        <v>25</v>
      </c>
      <c r="J31" s="12" t="s">
        <v>26</v>
      </c>
      <c r="K31" s="12">
        <v>4</v>
      </c>
      <c r="L31" s="12">
        <v>4500</v>
      </c>
      <c r="M31" s="12" t="s">
        <v>39</v>
      </c>
      <c r="N31" s="12">
        <v>75</v>
      </c>
      <c r="O31" s="15">
        <v>5</v>
      </c>
      <c r="P31" s="12" t="s">
        <v>28</v>
      </c>
      <c r="Q31" s="12"/>
    </row>
    <row r="32" spans="1:17">
      <c r="A32" s="11" t="s">
        <v>124</v>
      </c>
      <c r="B32" s="11" t="s">
        <v>125</v>
      </c>
      <c r="C32" s="43" t="s">
        <v>126</v>
      </c>
      <c r="D32" s="11">
        <v>1046206316</v>
      </c>
      <c r="E32" s="28" t="s">
        <v>127</v>
      </c>
      <c r="F32" s="11" t="s">
        <v>128</v>
      </c>
      <c r="G32" s="16" t="s">
        <v>129</v>
      </c>
      <c r="H32" s="12" t="s">
        <v>24</v>
      </c>
      <c r="I32" s="14" t="s">
        <v>25</v>
      </c>
      <c r="J32" s="12" t="s">
        <v>26</v>
      </c>
      <c r="K32" s="12">
        <v>4</v>
      </c>
      <c r="L32" s="12">
        <v>5850</v>
      </c>
      <c r="M32" s="12" t="s">
        <v>27</v>
      </c>
      <c r="N32" s="12">
        <v>384</v>
      </c>
      <c r="O32" s="15">
        <v>20</v>
      </c>
      <c r="P32" s="12" t="s">
        <v>28</v>
      </c>
      <c r="Q32" s="12"/>
    </row>
    <row r="33" ht="24" spans="1:17">
      <c r="A33" s="11"/>
      <c r="B33" s="11"/>
      <c r="C33" s="11"/>
      <c r="D33" s="11"/>
      <c r="E33" s="11"/>
      <c r="F33" s="11" t="s">
        <v>130</v>
      </c>
      <c r="G33" s="16" t="s">
        <v>131</v>
      </c>
      <c r="H33" s="12" t="s">
        <v>24</v>
      </c>
      <c r="I33" s="14" t="s">
        <v>25</v>
      </c>
      <c r="J33" s="12" t="s">
        <v>26</v>
      </c>
      <c r="K33" s="12">
        <v>4</v>
      </c>
      <c r="L33" s="12">
        <v>5850</v>
      </c>
      <c r="M33" s="12" t="s">
        <v>27</v>
      </c>
      <c r="N33" s="12">
        <v>285</v>
      </c>
      <c r="O33" s="15">
        <v>20</v>
      </c>
      <c r="P33" s="12" t="s">
        <v>28</v>
      </c>
      <c r="Q33" s="12"/>
    </row>
    <row r="34" spans="1:17">
      <c r="A34" s="11"/>
      <c r="B34" s="11"/>
      <c r="C34" s="11"/>
      <c r="D34" s="11"/>
      <c r="E34" s="11"/>
      <c r="F34" s="11" t="s">
        <v>132</v>
      </c>
      <c r="G34" s="16" t="s">
        <v>133</v>
      </c>
      <c r="H34" s="12" t="s">
        <v>73</v>
      </c>
      <c r="I34" s="26" t="s">
        <v>74</v>
      </c>
      <c r="J34" s="12" t="s">
        <v>75</v>
      </c>
      <c r="K34" s="12">
        <v>4</v>
      </c>
      <c r="L34" s="12">
        <v>5000</v>
      </c>
      <c r="M34" s="12" t="s">
        <v>27</v>
      </c>
      <c r="N34" s="12">
        <v>30</v>
      </c>
      <c r="O34" s="15">
        <v>5</v>
      </c>
      <c r="P34" s="12" t="s">
        <v>89</v>
      </c>
      <c r="Q34" s="12" t="s">
        <v>76</v>
      </c>
    </row>
    <row r="35" s="1" customFormat="1" spans="1:17">
      <c r="A35" s="11" t="s">
        <v>134</v>
      </c>
      <c r="B35" s="11" t="s">
        <v>135</v>
      </c>
      <c r="C35" s="11">
        <v>8060733</v>
      </c>
      <c r="D35" s="11">
        <v>1045119323</v>
      </c>
      <c r="E35" s="28" t="s">
        <v>136</v>
      </c>
      <c r="F35" s="43" t="s">
        <v>137</v>
      </c>
      <c r="G35" s="16" t="s">
        <v>138</v>
      </c>
      <c r="H35" s="12" t="s">
        <v>24</v>
      </c>
      <c r="I35" s="14" t="s">
        <v>139</v>
      </c>
      <c r="J35" s="12" t="s">
        <v>26</v>
      </c>
      <c r="K35" s="12">
        <v>4</v>
      </c>
      <c r="L35" s="12">
        <v>4500</v>
      </c>
      <c r="M35" s="12" t="s">
        <v>39</v>
      </c>
      <c r="N35" s="12">
        <v>85</v>
      </c>
      <c r="O35" s="15">
        <v>7</v>
      </c>
      <c r="P35" s="12" t="s">
        <v>89</v>
      </c>
      <c r="Q35" s="12"/>
    </row>
    <row r="36" s="1" customFormat="1" spans="1:17">
      <c r="A36" s="11" t="s">
        <v>140</v>
      </c>
      <c r="B36" s="31" t="s">
        <v>135</v>
      </c>
      <c r="C36" s="31">
        <v>18986661786</v>
      </c>
      <c r="D36" s="31">
        <v>297789363</v>
      </c>
      <c r="E36" s="32" t="s">
        <v>141</v>
      </c>
      <c r="F36" s="43" t="s">
        <v>142</v>
      </c>
      <c r="G36" s="16" t="s">
        <v>143</v>
      </c>
      <c r="H36" s="12" t="s">
        <v>73</v>
      </c>
      <c r="I36" s="26" t="s">
        <v>74</v>
      </c>
      <c r="J36" s="12" t="s">
        <v>75</v>
      </c>
      <c r="K36" s="12">
        <v>4</v>
      </c>
      <c r="L36" s="12">
        <v>5000</v>
      </c>
      <c r="M36" s="12" t="s">
        <v>27</v>
      </c>
      <c r="N36" s="12">
        <v>30</v>
      </c>
      <c r="O36" s="15">
        <v>5</v>
      </c>
      <c r="P36" s="12" t="s">
        <v>28</v>
      </c>
      <c r="Q36" s="12" t="s">
        <v>76</v>
      </c>
    </row>
    <row r="37" s="1" customFormat="1" spans="1:17">
      <c r="A37" s="11"/>
      <c r="B37" s="11"/>
      <c r="C37" s="11"/>
      <c r="D37" s="11"/>
      <c r="E37" s="11"/>
      <c r="F37" s="43" t="s">
        <v>144</v>
      </c>
      <c r="G37" s="16" t="s">
        <v>145</v>
      </c>
      <c r="H37" s="12" t="s">
        <v>31</v>
      </c>
      <c r="I37" s="14" t="s">
        <v>32</v>
      </c>
      <c r="J37" s="12" t="s">
        <v>26</v>
      </c>
      <c r="K37" s="12">
        <v>4</v>
      </c>
      <c r="L37" s="12">
        <v>3375</v>
      </c>
      <c r="M37" s="12" t="s">
        <v>27</v>
      </c>
      <c r="N37" s="12">
        <v>32</v>
      </c>
      <c r="O37" s="15">
        <v>5</v>
      </c>
      <c r="P37" s="12" t="s">
        <v>28</v>
      </c>
      <c r="Q37" s="12"/>
    </row>
    <row r="38" s="1" customFormat="1" spans="1:17">
      <c r="A38" s="11"/>
      <c r="B38" s="11"/>
      <c r="C38" s="11"/>
      <c r="D38" s="11"/>
      <c r="E38" s="11"/>
      <c r="F38" s="43" t="s">
        <v>144</v>
      </c>
      <c r="G38" s="16" t="s">
        <v>146</v>
      </c>
      <c r="H38" s="12" t="s">
        <v>73</v>
      </c>
      <c r="I38" s="26" t="s">
        <v>74</v>
      </c>
      <c r="J38" s="12" t="s">
        <v>75</v>
      </c>
      <c r="K38" s="12">
        <v>4</v>
      </c>
      <c r="L38" s="12">
        <v>5000</v>
      </c>
      <c r="M38" s="12" t="s">
        <v>27</v>
      </c>
      <c r="N38" s="12">
        <v>31</v>
      </c>
      <c r="O38" s="15">
        <v>5</v>
      </c>
      <c r="P38" s="12" t="s">
        <v>28</v>
      </c>
      <c r="Q38" s="12" t="s">
        <v>76</v>
      </c>
    </row>
    <row r="39" s="1" customFormat="1" spans="1:17">
      <c r="A39" s="11"/>
      <c r="B39" s="11"/>
      <c r="C39" s="11"/>
      <c r="D39" s="11"/>
      <c r="E39" s="11"/>
      <c r="F39" s="43" t="s">
        <v>147</v>
      </c>
      <c r="G39" s="16" t="s">
        <v>148</v>
      </c>
      <c r="H39" s="12" t="s">
        <v>73</v>
      </c>
      <c r="I39" s="26" t="s">
        <v>74</v>
      </c>
      <c r="J39" s="12" t="s">
        <v>75</v>
      </c>
      <c r="K39" s="12">
        <v>4</v>
      </c>
      <c r="L39" s="12">
        <v>5000</v>
      </c>
      <c r="M39" s="12" t="s">
        <v>27</v>
      </c>
      <c r="N39" s="12">
        <v>30</v>
      </c>
      <c r="O39" s="15">
        <v>5</v>
      </c>
      <c r="P39" s="12" t="s">
        <v>28</v>
      </c>
      <c r="Q39" s="12" t="s">
        <v>76</v>
      </c>
    </row>
    <row r="40" s="1" customFormat="1" spans="1:17">
      <c r="A40" s="11"/>
      <c r="B40" s="11"/>
      <c r="C40" s="11"/>
      <c r="D40" s="11"/>
      <c r="E40" s="11"/>
      <c r="F40" s="11" t="s">
        <v>149</v>
      </c>
      <c r="G40" s="16" t="s">
        <v>150</v>
      </c>
      <c r="H40" s="12" t="s">
        <v>31</v>
      </c>
      <c r="I40" s="14" t="s">
        <v>32</v>
      </c>
      <c r="J40" s="12" t="s">
        <v>26</v>
      </c>
      <c r="K40" s="12">
        <v>4</v>
      </c>
      <c r="L40" s="12">
        <v>3375</v>
      </c>
      <c r="M40" s="12" t="s">
        <v>27</v>
      </c>
      <c r="N40" s="12">
        <v>145</v>
      </c>
      <c r="O40" s="15">
        <v>22</v>
      </c>
      <c r="P40" s="12" t="s">
        <v>28</v>
      </c>
      <c r="Q40" s="12"/>
    </row>
    <row r="41" spans="1:17">
      <c r="A41" s="11" t="s">
        <v>151</v>
      </c>
      <c r="B41" s="11" t="s">
        <v>152</v>
      </c>
      <c r="C41" s="11">
        <v>8062644</v>
      </c>
      <c r="D41" s="11">
        <v>1064738996</v>
      </c>
      <c r="E41" s="30" t="s">
        <v>153</v>
      </c>
      <c r="F41" s="11" t="s">
        <v>154</v>
      </c>
      <c r="G41" s="16" t="s">
        <v>155</v>
      </c>
      <c r="H41" s="12" t="s">
        <v>24</v>
      </c>
      <c r="I41" s="14" t="s">
        <v>25</v>
      </c>
      <c r="J41" s="12" t="s">
        <v>26</v>
      </c>
      <c r="K41" s="12">
        <v>4</v>
      </c>
      <c r="L41" s="12">
        <v>4500</v>
      </c>
      <c r="M41" s="12" t="s">
        <v>27</v>
      </c>
      <c r="N41" s="12">
        <v>175</v>
      </c>
      <c r="O41" s="15">
        <v>10</v>
      </c>
      <c r="P41" s="12" t="s">
        <v>28</v>
      </c>
      <c r="Q41" s="12"/>
    </row>
    <row r="42" ht="17" customHeight="1" spans="1:17">
      <c r="A42" s="11"/>
      <c r="B42" s="11"/>
      <c r="C42" s="11"/>
      <c r="D42" s="11"/>
      <c r="E42" s="11"/>
      <c r="F42" s="11" t="s">
        <v>156</v>
      </c>
      <c r="G42" s="16" t="s">
        <v>157</v>
      </c>
      <c r="H42" s="12" t="s">
        <v>24</v>
      </c>
      <c r="I42" s="14" t="s">
        <v>25</v>
      </c>
      <c r="J42" s="12" t="s">
        <v>26</v>
      </c>
      <c r="K42" s="12">
        <v>4</v>
      </c>
      <c r="L42" s="12">
        <v>4500</v>
      </c>
      <c r="M42" s="12" t="s">
        <v>27</v>
      </c>
      <c r="N42" s="12">
        <v>60</v>
      </c>
      <c r="O42" s="15">
        <v>5</v>
      </c>
      <c r="P42" s="12" t="s">
        <v>28</v>
      </c>
      <c r="Q42" s="12"/>
    </row>
    <row r="43" spans="1:17">
      <c r="A43" s="11"/>
      <c r="B43" s="11"/>
      <c r="C43" s="11"/>
      <c r="D43" s="11"/>
      <c r="E43" s="11"/>
      <c r="F43" s="11" t="s">
        <v>158</v>
      </c>
      <c r="G43" s="16" t="s">
        <v>159</v>
      </c>
      <c r="H43" s="12" t="s">
        <v>24</v>
      </c>
      <c r="I43" s="14" t="s">
        <v>25</v>
      </c>
      <c r="J43" s="12" t="s">
        <v>26</v>
      </c>
      <c r="K43" s="12">
        <v>4</v>
      </c>
      <c r="L43" s="12">
        <v>4500</v>
      </c>
      <c r="M43" s="12" t="s">
        <v>27</v>
      </c>
      <c r="N43" s="12">
        <v>83</v>
      </c>
      <c r="O43" s="15">
        <v>5</v>
      </c>
      <c r="P43" s="12" t="s">
        <v>28</v>
      </c>
      <c r="Q43" s="12"/>
    </row>
    <row r="44" s="1" customFormat="1" spans="1:17">
      <c r="A44" s="11" t="s">
        <v>160</v>
      </c>
      <c r="B44" s="33" t="s">
        <v>152</v>
      </c>
      <c r="C44" s="34" t="s">
        <v>161</v>
      </c>
      <c r="D44" s="33">
        <v>1040028530</v>
      </c>
      <c r="E44" s="34" t="s">
        <v>162</v>
      </c>
      <c r="F44" s="11" t="s">
        <v>163</v>
      </c>
      <c r="G44" s="16" t="s">
        <v>164</v>
      </c>
      <c r="H44" s="12" t="s">
        <v>31</v>
      </c>
      <c r="I44" s="14" t="s">
        <v>32</v>
      </c>
      <c r="J44" s="12" t="s">
        <v>26</v>
      </c>
      <c r="K44" s="12">
        <v>4</v>
      </c>
      <c r="L44" s="12">
        <v>4500</v>
      </c>
      <c r="M44" s="12" t="s">
        <v>27</v>
      </c>
      <c r="N44" s="12">
        <v>186</v>
      </c>
      <c r="O44" s="35">
        <v>36</v>
      </c>
      <c r="P44" s="36" t="s">
        <v>28</v>
      </c>
      <c r="Q44" s="12"/>
    </row>
    <row r="45" s="1" customFormat="1" spans="1:17">
      <c r="A45" s="11"/>
      <c r="B45" s="33"/>
      <c r="C45" s="34"/>
      <c r="D45" s="33"/>
      <c r="E45" s="34"/>
      <c r="F45" s="11" t="s">
        <v>165</v>
      </c>
      <c r="G45" s="16" t="s">
        <v>166</v>
      </c>
      <c r="H45" s="12" t="s">
        <v>31</v>
      </c>
      <c r="I45" s="14" t="s">
        <v>32</v>
      </c>
      <c r="J45" s="12" t="s">
        <v>26</v>
      </c>
      <c r="K45" s="12">
        <v>4</v>
      </c>
      <c r="L45" s="12">
        <v>4500</v>
      </c>
      <c r="M45" s="12" t="s">
        <v>27</v>
      </c>
      <c r="N45" s="12">
        <v>119</v>
      </c>
      <c r="O45" s="35">
        <v>20</v>
      </c>
      <c r="P45" s="36" t="s">
        <v>28</v>
      </c>
      <c r="Q45" s="12"/>
    </row>
    <row r="46" s="1" customFormat="1" spans="1:17">
      <c r="A46" s="11" t="s">
        <v>167</v>
      </c>
      <c r="B46" s="11" t="s">
        <v>168</v>
      </c>
      <c r="C46" s="11" t="s">
        <v>169</v>
      </c>
      <c r="D46" s="11">
        <v>237115805</v>
      </c>
      <c r="E46" s="37" t="s">
        <v>170</v>
      </c>
      <c r="F46" s="43" t="s">
        <v>171</v>
      </c>
      <c r="G46" s="16" t="s">
        <v>172</v>
      </c>
      <c r="H46" s="12" t="s">
        <v>31</v>
      </c>
      <c r="I46" s="14" t="s">
        <v>32</v>
      </c>
      <c r="J46" s="12" t="s">
        <v>26</v>
      </c>
      <c r="K46" s="12">
        <v>4</v>
      </c>
      <c r="L46" s="12">
        <v>5850</v>
      </c>
      <c r="M46" s="12" t="s">
        <v>39</v>
      </c>
      <c r="N46" s="12">
        <v>84</v>
      </c>
      <c r="O46" s="15">
        <v>20</v>
      </c>
      <c r="P46" s="12" t="s">
        <v>28</v>
      </c>
      <c r="Q46" s="12"/>
    </row>
    <row r="47" s="1" customFormat="1" spans="1:17">
      <c r="A47" s="11"/>
      <c r="B47" s="11"/>
      <c r="C47" s="11"/>
      <c r="D47" s="11"/>
      <c r="E47" s="11"/>
      <c r="F47" s="43" t="s">
        <v>173</v>
      </c>
      <c r="G47" s="16" t="s">
        <v>174</v>
      </c>
      <c r="H47" s="12" t="s">
        <v>31</v>
      </c>
      <c r="I47" s="14" t="s">
        <v>32</v>
      </c>
      <c r="J47" s="12" t="s">
        <v>26</v>
      </c>
      <c r="K47" s="12">
        <v>4</v>
      </c>
      <c r="L47" s="12">
        <v>5850</v>
      </c>
      <c r="M47" s="12" t="s">
        <v>39</v>
      </c>
      <c r="N47" s="12">
        <v>273</v>
      </c>
      <c r="O47" s="15">
        <v>60</v>
      </c>
      <c r="P47" s="12" t="s">
        <v>28</v>
      </c>
      <c r="Q47" s="12"/>
    </row>
    <row r="48" s="1" customFormat="1" spans="1:17">
      <c r="A48" s="11"/>
      <c r="B48" s="11"/>
      <c r="C48" s="11"/>
      <c r="D48" s="11"/>
      <c r="E48" s="11"/>
      <c r="F48" s="43" t="s">
        <v>175</v>
      </c>
      <c r="G48" s="16" t="s">
        <v>176</v>
      </c>
      <c r="H48" s="12" t="s">
        <v>31</v>
      </c>
      <c r="I48" s="14" t="s">
        <v>32</v>
      </c>
      <c r="J48" s="12" t="s">
        <v>26</v>
      </c>
      <c r="K48" s="12">
        <v>4</v>
      </c>
      <c r="L48" s="12">
        <v>5850</v>
      </c>
      <c r="M48" s="12" t="s">
        <v>39</v>
      </c>
      <c r="N48" s="12">
        <v>46</v>
      </c>
      <c r="O48" s="15">
        <v>5</v>
      </c>
      <c r="P48" s="12" t="s">
        <v>28</v>
      </c>
      <c r="Q48" s="12"/>
    </row>
    <row r="49" s="1" customFormat="1" spans="1:17">
      <c r="A49" s="11"/>
      <c r="B49" s="11"/>
      <c r="C49" s="11"/>
      <c r="D49" s="11"/>
      <c r="E49" s="11"/>
      <c r="F49" s="43" t="s">
        <v>177</v>
      </c>
      <c r="G49" s="16" t="s">
        <v>178</v>
      </c>
      <c r="H49" s="12" t="s">
        <v>31</v>
      </c>
      <c r="I49" s="14" t="s">
        <v>32</v>
      </c>
      <c r="J49" s="12" t="s">
        <v>26</v>
      </c>
      <c r="K49" s="12">
        <v>4</v>
      </c>
      <c r="L49" s="12">
        <v>5850</v>
      </c>
      <c r="M49" s="12" t="s">
        <v>39</v>
      </c>
      <c r="N49" s="12">
        <v>109</v>
      </c>
      <c r="O49" s="15">
        <v>30</v>
      </c>
      <c r="P49" s="12" t="s">
        <v>28</v>
      </c>
      <c r="Q49" s="12"/>
    </row>
    <row r="50" s="1" customFormat="1" spans="1:17">
      <c r="A50" s="11"/>
      <c r="B50" s="11"/>
      <c r="C50" s="11"/>
      <c r="D50" s="11"/>
      <c r="E50" s="11"/>
      <c r="F50" s="43" t="s">
        <v>179</v>
      </c>
      <c r="G50" s="16" t="s">
        <v>180</v>
      </c>
      <c r="H50" s="12" t="s">
        <v>31</v>
      </c>
      <c r="I50" s="14" t="s">
        <v>32</v>
      </c>
      <c r="J50" s="12" t="s">
        <v>26</v>
      </c>
      <c r="K50" s="12">
        <v>4</v>
      </c>
      <c r="L50" s="12">
        <v>5850</v>
      </c>
      <c r="M50" s="12" t="s">
        <v>39</v>
      </c>
      <c r="N50" s="12">
        <v>49</v>
      </c>
      <c r="O50" s="15">
        <v>5</v>
      </c>
      <c r="P50" s="12" t="s">
        <v>28</v>
      </c>
      <c r="Q50" s="12"/>
    </row>
    <row r="51" s="1" customFormat="1" spans="1:17">
      <c r="A51" s="11" t="s">
        <v>181</v>
      </c>
      <c r="B51" s="11" t="s">
        <v>182</v>
      </c>
      <c r="C51" s="11">
        <v>8060465</v>
      </c>
      <c r="D51" s="11">
        <v>569869154</v>
      </c>
      <c r="E51" s="24" t="s">
        <v>183</v>
      </c>
      <c r="F51" s="43" t="s">
        <v>184</v>
      </c>
      <c r="G51" s="16" t="s">
        <v>185</v>
      </c>
      <c r="H51" s="12" t="s">
        <v>24</v>
      </c>
      <c r="I51" s="14" t="s">
        <v>25</v>
      </c>
      <c r="J51" s="12" t="s">
        <v>26</v>
      </c>
      <c r="K51" s="12">
        <v>4</v>
      </c>
      <c r="L51" s="12">
        <v>4500</v>
      </c>
      <c r="M51" s="12" t="s">
        <v>39</v>
      </c>
      <c r="N51" s="12">
        <v>27</v>
      </c>
      <c r="O51" s="15">
        <v>10</v>
      </c>
      <c r="P51" s="12" t="s">
        <v>28</v>
      </c>
      <c r="Q51" s="12"/>
    </row>
    <row r="52" s="1" customFormat="1" spans="1:17">
      <c r="A52" s="11"/>
      <c r="B52" s="11"/>
      <c r="C52" s="11"/>
      <c r="D52" s="11"/>
      <c r="E52" s="23"/>
      <c r="F52" s="11" t="s">
        <v>186</v>
      </c>
      <c r="G52" s="16" t="s">
        <v>187</v>
      </c>
      <c r="H52" s="12" t="s">
        <v>24</v>
      </c>
      <c r="I52" s="14" t="s">
        <v>25</v>
      </c>
      <c r="J52" s="12" t="s">
        <v>26</v>
      </c>
      <c r="K52" s="12">
        <v>4</v>
      </c>
      <c r="L52" s="12">
        <v>4500</v>
      </c>
      <c r="M52" s="12" t="s">
        <v>39</v>
      </c>
      <c r="N52" s="12">
        <v>249</v>
      </c>
      <c r="O52" s="15">
        <v>30</v>
      </c>
      <c r="P52" s="12" t="s">
        <v>28</v>
      </c>
      <c r="Q52" s="25" t="s">
        <v>188</v>
      </c>
    </row>
    <row r="53" spans="1:17">
      <c r="A53" s="11" t="s">
        <v>189</v>
      </c>
      <c r="B53" s="11" t="s">
        <v>190</v>
      </c>
      <c r="C53" s="11" t="s">
        <v>191</v>
      </c>
      <c r="D53" s="11">
        <v>1072780913</v>
      </c>
      <c r="E53" s="30" t="s">
        <v>192</v>
      </c>
      <c r="F53" s="43" t="s">
        <v>93</v>
      </c>
      <c r="G53" s="26" t="s">
        <v>193</v>
      </c>
      <c r="H53" s="12" t="s">
        <v>31</v>
      </c>
      <c r="I53" s="14" t="s">
        <v>32</v>
      </c>
      <c r="J53" s="12" t="s">
        <v>26</v>
      </c>
      <c r="K53" s="12">
        <v>4</v>
      </c>
      <c r="L53" s="12">
        <v>4500</v>
      </c>
      <c r="M53" s="12" t="s">
        <v>39</v>
      </c>
      <c r="N53" s="12">
        <v>14</v>
      </c>
      <c r="O53" s="15">
        <v>16</v>
      </c>
      <c r="P53" s="12" t="s">
        <v>28</v>
      </c>
      <c r="Q53" s="12"/>
    </row>
    <row r="54" spans="1:17">
      <c r="A54" s="11"/>
      <c r="B54" s="11"/>
      <c r="C54" s="11"/>
      <c r="D54" s="11"/>
      <c r="E54" s="11"/>
      <c r="F54" s="11" t="s">
        <v>194</v>
      </c>
      <c r="G54" s="16" t="s">
        <v>195</v>
      </c>
      <c r="H54" s="12" t="s">
        <v>31</v>
      </c>
      <c r="I54" s="14" t="s">
        <v>32</v>
      </c>
      <c r="J54" s="12" t="s">
        <v>26</v>
      </c>
      <c r="K54" s="12">
        <v>4</v>
      </c>
      <c r="L54" s="12">
        <v>4500</v>
      </c>
      <c r="M54" s="12" t="s">
        <v>39</v>
      </c>
      <c r="N54" s="12">
        <v>13</v>
      </c>
      <c r="O54" s="15">
        <v>17</v>
      </c>
      <c r="P54" s="12" t="s">
        <v>28</v>
      </c>
      <c r="Q54" s="12"/>
    </row>
    <row r="55" spans="1:17">
      <c r="A55" s="11"/>
      <c r="B55" s="11"/>
      <c r="C55" s="11"/>
      <c r="D55" s="11"/>
      <c r="E55" s="11"/>
      <c r="F55" s="11" t="s">
        <v>63</v>
      </c>
      <c r="G55" s="26" t="s">
        <v>196</v>
      </c>
      <c r="H55" s="12" t="s">
        <v>31</v>
      </c>
      <c r="I55" s="14" t="s">
        <v>32</v>
      </c>
      <c r="J55" s="12" t="s">
        <v>26</v>
      </c>
      <c r="K55" s="12">
        <v>4</v>
      </c>
      <c r="L55" s="12">
        <v>5850</v>
      </c>
      <c r="M55" s="12" t="s">
        <v>39</v>
      </c>
      <c r="N55" s="12">
        <v>14</v>
      </c>
      <c r="O55" s="15">
        <v>16</v>
      </c>
      <c r="P55" s="12" t="s">
        <v>28</v>
      </c>
      <c r="Q55" s="12"/>
    </row>
    <row r="56" spans="1:17">
      <c r="A56" s="11"/>
      <c r="B56" s="11"/>
      <c r="C56" s="11"/>
      <c r="D56" s="11"/>
      <c r="E56" s="11"/>
      <c r="F56" s="11" t="s">
        <v>179</v>
      </c>
      <c r="G56" s="26" t="s">
        <v>197</v>
      </c>
      <c r="H56" s="12" t="s">
        <v>31</v>
      </c>
      <c r="I56" s="14" t="s">
        <v>32</v>
      </c>
      <c r="J56" s="12" t="s">
        <v>26</v>
      </c>
      <c r="K56" s="12">
        <v>4</v>
      </c>
      <c r="L56" s="12">
        <v>5850</v>
      </c>
      <c r="M56" s="12" t="s">
        <v>39</v>
      </c>
      <c r="N56" s="12">
        <v>15</v>
      </c>
      <c r="O56" s="15">
        <v>15</v>
      </c>
      <c r="P56" s="12" t="s">
        <v>28</v>
      </c>
      <c r="Q56" s="12"/>
    </row>
    <row r="57" spans="1:17">
      <c r="A57" s="11" t="s">
        <v>198</v>
      </c>
      <c r="B57" s="13" t="s">
        <v>199</v>
      </c>
      <c r="C57" s="38" t="s">
        <v>200</v>
      </c>
      <c r="D57" s="11">
        <v>1057123521</v>
      </c>
      <c r="E57" s="28" t="s">
        <v>201</v>
      </c>
      <c r="F57" s="43" t="s">
        <v>202</v>
      </c>
      <c r="G57" s="16" t="s">
        <v>203</v>
      </c>
      <c r="H57" s="12" t="s">
        <v>31</v>
      </c>
      <c r="I57" s="14" t="s">
        <v>32</v>
      </c>
      <c r="J57" s="12" t="s">
        <v>26</v>
      </c>
      <c r="K57" s="12">
        <v>4</v>
      </c>
      <c r="L57" s="12">
        <f>VLOOKUP(G57,[1]Sheet1!B$3:E$43,4,0)</f>
        <v>5850</v>
      </c>
      <c r="M57" s="12" t="s">
        <v>39</v>
      </c>
      <c r="N57" s="12">
        <v>184</v>
      </c>
      <c r="O57" s="15">
        <v>20</v>
      </c>
      <c r="P57" s="12" t="s">
        <v>28</v>
      </c>
      <c r="Q57" s="12"/>
    </row>
    <row r="58" spans="1:17">
      <c r="A58" s="11"/>
      <c r="B58" s="13"/>
      <c r="C58" s="39"/>
      <c r="D58" s="11"/>
      <c r="E58" s="11"/>
      <c r="F58" s="11" t="s">
        <v>194</v>
      </c>
      <c r="G58" s="16" t="s">
        <v>204</v>
      </c>
      <c r="H58" s="12" t="s">
        <v>31</v>
      </c>
      <c r="I58" s="14" t="s">
        <v>32</v>
      </c>
      <c r="J58" s="12" t="s">
        <v>26</v>
      </c>
      <c r="K58" s="12">
        <v>4</v>
      </c>
      <c r="L58" s="12">
        <v>4500</v>
      </c>
      <c r="M58" s="12" t="s">
        <v>39</v>
      </c>
      <c r="N58" s="12">
        <v>40</v>
      </c>
      <c r="O58" s="15">
        <v>5</v>
      </c>
      <c r="P58" s="12" t="s">
        <v>28</v>
      </c>
      <c r="Q58" s="12"/>
    </row>
    <row r="59" spans="1:17">
      <c r="A59" s="11"/>
      <c r="B59" s="13"/>
      <c r="C59" s="40"/>
      <c r="D59" s="11"/>
      <c r="E59" s="11"/>
      <c r="F59" s="11" t="s">
        <v>205</v>
      </c>
      <c r="G59" s="16" t="s">
        <v>206</v>
      </c>
      <c r="H59" s="12" t="s">
        <v>31</v>
      </c>
      <c r="I59" s="14" t="s">
        <v>32</v>
      </c>
      <c r="J59" s="12" t="s">
        <v>26</v>
      </c>
      <c r="K59" s="12">
        <v>4</v>
      </c>
      <c r="L59" s="12">
        <v>4500</v>
      </c>
      <c r="M59" s="12" t="s">
        <v>39</v>
      </c>
      <c r="N59" s="12">
        <v>106</v>
      </c>
      <c r="O59" s="15">
        <v>20</v>
      </c>
      <c r="P59" s="12" t="s">
        <v>28</v>
      </c>
      <c r="Q59" s="12"/>
    </row>
    <row r="60" s="1" customFormat="1" spans="1:17">
      <c r="A60" s="11" t="s">
        <v>207</v>
      </c>
      <c r="B60" s="13" t="s">
        <v>34</v>
      </c>
      <c r="C60" s="13" t="s">
        <v>208</v>
      </c>
      <c r="D60" s="13">
        <v>1070335393</v>
      </c>
      <c r="E60" s="26" t="s">
        <v>209</v>
      </c>
      <c r="F60" s="11" t="s">
        <v>210</v>
      </c>
      <c r="G60" s="16" t="s">
        <v>211</v>
      </c>
      <c r="H60" s="12" t="s">
        <v>31</v>
      </c>
      <c r="I60" s="14" t="s">
        <v>32</v>
      </c>
      <c r="J60" s="12" t="s">
        <v>26</v>
      </c>
      <c r="K60" s="12">
        <v>4</v>
      </c>
      <c r="L60" s="12">
        <v>4500</v>
      </c>
      <c r="M60" s="12" t="s">
        <v>39</v>
      </c>
      <c r="N60" s="12">
        <v>311</v>
      </c>
      <c r="O60" s="15">
        <v>10</v>
      </c>
      <c r="P60" s="12" t="s">
        <v>89</v>
      </c>
      <c r="Q60" s="12"/>
    </row>
    <row r="61" s="1" customFormat="1" spans="1:17">
      <c r="A61" s="11" t="s">
        <v>212</v>
      </c>
      <c r="B61" s="11" t="s">
        <v>213</v>
      </c>
      <c r="C61" s="11" t="s">
        <v>214</v>
      </c>
      <c r="D61" s="11">
        <v>370755689</v>
      </c>
      <c r="E61" s="28" t="s">
        <v>215</v>
      </c>
      <c r="F61" s="11" t="s">
        <v>216</v>
      </c>
      <c r="G61" s="16" t="s">
        <v>217</v>
      </c>
      <c r="H61" s="12" t="s">
        <v>31</v>
      </c>
      <c r="I61" s="14" t="s">
        <v>32</v>
      </c>
      <c r="J61" s="12" t="s">
        <v>26</v>
      </c>
      <c r="K61" s="12">
        <v>4</v>
      </c>
      <c r="L61" s="12">
        <v>4500</v>
      </c>
      <c r="M61" s="12" t="s">
        <v>39</v>
      </c>
      <c r="N61" s="12">
        <v>115</v>
      </c>
      <c r="O61" s="15">
        <v>5</v>
      </c>
      <c r="P61" s="12" t="s">
        <v>89</v>
      </c>
      <c r="Q61" s="12" t="s">
        <v>218</v>
      </c>
    </row>
    <row r="62" s="1" customFormat="1" spans="1:17">
      <c r="A62" s="11"/>
      <c r="B62" s="11"/>
      <c r="C62" s="11"/>
      <c r="D62" s="11"/>
      <c r="E62" s="11"/>
      <c r="F62" s="11" t="s">
        <v>219</v>
      </c>
      <c r="G62" s="16" t="s">
        <v>220</v>
      </c>
      <c r="H62" s="12" t="s">
        <v>31</v>
      </c>
      <c r="I62" s="14" t="s">
        <v>32</v>
      </c>
      <c r="J62" s="12" t="s">
        <v>26</v>
      </c>
      <c r="K62" s="12">
        <v>5</v>
      </c>
      <c r="L62" s="12">
        <v>5850</v>
      </c>
      <c r="M62" s="12" t="s">
        <v>39</v>
      </c>
      <c r="N62" s="12">
        <v>180</v>
      </c>
      <c r="O62" s="15">
        <v>8</v>
      </c>
      <c r="P62" s="12" t="s">
        <v>28</v>
      </c>
      <c r="Q62" s="12"/>
    </row>
    <row r="63" s="1" customFormat="1" spans="1:17">
      <c r="A63" s="11"/>
      <c r="B63" s="11"/>
      <c r="C63" s="11"/>
      <c r="D63" s="11"/>
      <c r="E63" s="11"/>
      <c r="F63" s="11" t="s">
        <v>221</v>
      </c>
      <c r="G63" s="16" t="s">
        <v>222</v>
      </c>
      <c r="H63" s="12" t="s">
        <v>31</v>
      </c>
      <c r="I63" s="14" t="s">
        <v>32</v>
      </c>
      <c r="J63" s="12" t="s">
        <v>26</v>
      </c>
      <c r="K63" s="12">
        <v>4</v>
      </c>
      <c r="L63" s="12">
        <v>5850</v>
      </c>
      <c r="M63" s="12" t="s">
        <v>39</v>
      </c>
      <c r="N63" s="12">
        <v>66</v>
      </c>
      <c r="O63" s="15">
        <v>10</v>
      </c>
      <c r="P63" s="12" t="s">
        <v>28</v>
      </c>
      <c r="Q63" s="12"/>
    </row>
    <row r="64" s="1" customFormat="1" spans="1:17">
      <c r="A64" s="11"/>
      <c r="B64" s="11"/>
      <c r="C64" s="11"/>
      <c r="D64" s="11"/>
      <c r="E64" s="11"/>
      <c r="F64" s="43" t="s">
        <v>223</v>
      </c>
      <c r="G64" s="16" t="s">
        <v>224</v>
      </c>
      <c r="H64" s="12" t="s">
        <v>31</v>
      </c>
      <c r="I64" s="14" t="s">
        <v>32</v>
      </c>
      <c r="J64" s="12" t="s">
        <v>26</v>
      </c>
      <c r="K64" s="12">
        <v>5</v>
      </c>
      <c r="L64" s="12">
        <v>5850</v>
      </c>
      <c r="M64" s="12" t="s">
        <v>39</v>
      </c>
      <c r="N64" s="12">
        <v>30</v>
      </c>
      <c r="O64" s="15">
        <v>10</v>
      </c>
      <c r="P64" s="12" t="s">
        <v>28</v>
      </c>
      <c r="Q64" s="12"/>
    </row>
    <row r="65" s="1" customFormat="1" spans="1:17">
      <c r="A65" s="11"/>
      <c r="B65" s="11"/>
      <c r="C65" s="11"/>
      <c r="D65" s="11"/>
      <c r="E65" s="11"/>
      <c r="F65" s="11" t="s">
        <v>225</v>
      </c>
      <c r="G65" s="16" t="s">
        <v>226</v>
      </c>
      <c r="H65" s="12" t="s">
        <v>31</v>
      </c>
      <c r="I65" s="14" t="s">
        <v>227</v>
      </c>
      <c r="J65" s="12" t="s">
        <v>26</v>
      </c>
      <c r="K65" s="12">
        <v>5</v>
      </c>
      <c r="L65" s="12">
        <v>5850</v>
      </c>
      <c r="M65" s="12" t="s">
        <v>39</v>
      </c>
      <c r="N65" s="12">
        <v>61</v>
      </c>
      <c r="O65" s="15">
        <v>10</v>
      </c>
      <c r="P65" s="12" t="s">
        <v>28</v>
      </c>
      <c r="Q65" s="12"/>
    </row>
    <row r="66" s="1" customFormat="1" spans="1:17">
      <c r="A66" s="11" t="s">
        <v>228</v>
      </c>
      <c r="B66" s="11" t="s">
        <v>229</v>
      </c>
      <c r="C66" s="23" t="s">
        <v>230</v>
      </c>
      <c r="D66" s="11">
        <v>442339226</v>
      </c>
      <c r="E66" s="24" t="s">
        <v>231</v>
      </c>
      <c r="F66" s="11" t="s">
        <v>232</v>
      </c>
      <c r="G66" s="34" t="s">
        <v>233</v>
      </c>
      <c r="H66" s="12" t="s">
        <v>234</v>
      </c>
      <c r="I66" s="26" t="s">
        <v>74</v>
      </c>
      <c r="J66" s="11" t="s">
        <v>235</v>
      </c>
      <c r="K66" s="12">
        <v>4</v>
      </c>
      <c r="L66" s="12">
        <v>10350</v>
      </c>
      <c r="M66" s="12" t="s">
        <v>39</v>
      </c>
      <c r="N66" s="12">
        <v>70</v>
      </c>
      <c r="O66" s="15">
        <v>10</v>
      </c>
      <c r="P66" s="12" t="s">
        <v>28</v>
      </c>
      <c r="Q66" s="12"/>
    </row>
    <row r="67" s="1" customFormat="1" spans="1:17">
      <c r="A67" s="11"/>
      <c r="B67" s="11"/>
      <c r="C67" s="23"/>
      <c r="D67" s="11"/>
      <c r="E67" s="23"/>
      <c r="F67" s="11" t="s">
        <v>236</v>
      </c>
      <c r="G67" s="34" t="s">
        <v>237</v>
      </c>
      <c r="H67" s="12" t="s">
        <v>234</v>
      </c>
      <c r="I67" s="26" t="s">
        <v>74</v>
      </c>
      <c r="J67" s="11" t="s">
        <v>235</v>
      </c>
      <c r="K67" s="12">
        <v>4</v>
      </c>
      <c r="L67" s="12">
        <v>10350</v>
      </c>
      <c r="M67" s="12" t="s">
        <v>39</v>
      </c>
      <c r="N67" s="12">
        <v>119</v>
      </c>
      <c r="O67" s="15">
        <v>5</v>
      </c>
      <c r="P67" s="12" t="s">
        <v>28</v>
      </c>
      <c r="Q67" s="12"/>
    </row>
    <row r="68" s="1" customFormat="1" spans="1:17">
      <c r="A68" s="11"/>
      <c r="B68" s="11"/>
      <c r="C68" s="23"/>
      <c r="D68" s="11"/>
      <c r="E68" s="23"/>
      <c r="F68" s="41" t="s">
        <v>238</v>
      </c>
      <c r="G68" s="34" t="s">
        <v>239</v>
      </c>
      <c r="H68" s="12" t="s">
        <v>234</v>
      </c>
      <c r="I68" s="26" t="s">
        <v>74</v>
      </c>
      <c r="J68" s="11" t="s">
        <v>235</v>
      </c>
      <c r="K68" s="12">
        <v>4</v>
      </c>
      <c r="L68" s="12">
        <v>10350</v>
      </c>
      <c r="M68" s="12" t="s">
        <v>39</v>
      </c>
      <c r="N68" s="12">
        <v>50</v>
      </c>
      <c r="O68" s="15">
        <v>0</v>
      </c>
      <c r="P68" s="12" t="s">
        <v>28</v>
      </c>
      <c r="Q68" s="12"/>
    </row>
    <row r="69" s="1" customFormat="1" spans="1:17">
      <c r="A69" s="11"/>
      <c r="B69" s="11"/>
      <c r="C69" s="23"/>
      <c r="D69" s="11"/>
      <c r="E69" s="23"/>
      <c r="F69" s="11" t="s">
        <v>240</v>
      </c>
      <c r="G69" s="34" t="s">
        <v>241</v>
      </c>
      <c r="H69" s="12" t="s">
        <v>234</v>
      </c>
      <c r="I69" s="26" t="s">
        <v>74</v>
      </c>
      <c r="J69" s="11" t="s">
        <v>235</v>
      </c>
      <c r="K69" s="12">
        <v>4</v>
      </c>
      <c r="L69" s="12">
        <v>10350</v>
      </c>
      <c r="M69" s="12" t="s">
        <v>39</v>
      </c>
      <c r="N69" s="12">
        <v>130</v>
      </c>
      <c r="O69" s="15">
        <v>0</v>
      </c>
      <c r="P69" s="12" t="s">
        <v>28</v>
      </c>
      <c r="Q69" s="12"/>
    </row>
    <row r="70" s="1" customFormat="1" spans="1:17">
      <c r="A70" s="11" t="s">
        <v>242</v>
      </c>
      <c r="B70" s="11" t="s">
        <v>213</v>
      </c>
      <c r="C70" s="11">
        <v>8068047</v>
      </c>
      <c r="D70" s="11">
        <v>973743571</v>
      </c>
      <c r="E70" s="11" t="s">
        <v>243</v>
      </c>
      <c r="F70" s="43" t="s">
        <v>244</v>
      </c>
      <c r="G70" s="16" t="s">
        <v>245</v>
      </c>
      <c r="H70" s="12" t="s">
        <v>31</v>
      </c>
      <c r="I70" s="14" t="s">
        <v>227</v>
      </c>
      <c r="J70" s="12" t="s">
        <v>26</v>
      </c>
      <c r="K70" s="12">
        <v>4</v>
      </c>
      <c r="L70" s="12">
        <v>4500</v>
      </c>
      <c r="M70" s="12" t="s">
        <v>27</v>
      </c>
      <c r="N70" s="12">
        <v>129</v>
      </c>
      <c r="O70" s="15">
        <v>10</v>
      </c>
      <c r="P70" s="12" t="s">
        <v>28</v>
      </c>
      <c r="Q70" s="12"/>
    </row>
    <row r="71" s="1" customFormat="1" spans="1:17">
      <c r="A71" s="11"/>
      <c r="B71" s="11"/>
      <c r="C71" s="11"/>
      <c r="D71" s="11"/>
      <c r="E71" s="11"/>
      <c r="F71" s="43" t="s">
        <v>246</v>
      </c>
      <c r="G71" s="16" t="s">
        <v>247</v>
      </c>
      <c r="H71" s="12" t="s">
        <v>73</v>
      </c>
      <c r="I71" s="26" t="s">
        <v>74</v>
      </c>
      <c r="J71" s="12" t="s">
        <v>75</v>
      </c>
      <c r="K71" s="12">
        <v>4</v>
      </c>
      <c r="L71" s="12">
        <v>5000</v>
      </c>
      <c r="M71" s="12" t="s">
        <v>27</v>
      </c>
      <c r="N71" s="12">
        <v>28</v>
      </c>
      <c r="O71" s="15">
        <v>10</v>
      </c>
      <c r="P71" s="12" t="s">
        <v>28</v>
      </c>
      <c r="Q71" s="12" t="s">
        <v>76</v>
      </c>
    </row>
    <row r="72" s="1" customFormat="1" spans="1:17">
      <c r="A72" s="11"/>
      <c r="B72" s="11"/>
      <c r="C72" s="11"/>
      <c r="D72" s="11"/>
      <c r="E72" s="11"/>
      <c r="F72" s="43" t="s">
        <v>246</v>
      </c>
      <c r="G72" s="16" t="s">
        <v>248</v>
      </c>
      <c r="H72" s="12" t="s">
        <v>31</v>
      </c>
      <c r="I72" s="14" t="s">
        <v>32</v>
      </c>
      <c r="J72" s="12" t="s">
        <v>26</v>
      </c>
      <c r="K72" s="12">
        <v>4</v>
      </c>
      <c r="L72" s="12">
        <v>4500</v>
      </c>
      <c r="M72" s="12" t="s">
        <v>27</v>
      </c>
      <c r="N72" s="12">
        <v>44</v>
      </c>
      <c r="O72" s="15">
        <v>10</v>
      </c>
      <c r="P72" s="12" t="s">
        <v>28</v>
      </c>
      <c r="Q72" s="12"/>
    </row>
    <row r="73" s="1" customFormat="1" spans="1:17">
      <c r="A73" s="11"/>
      <c r="B73" s="11"/>
      <c r="C73" s="11"/>
      <c r="D73" s="11"/>
      <c r="E73" s="11"/>
      <c r="F73" s="43" t="s">
        <v>246</v>
      </c>
      <c r="G73" s="16" t="s">
        <v>249</v>
      </c>
      <c r="H73" s="12" t="s">
        <v>73</v>
      </c>
      <c r="I73" s="26" t="s">
        <v>74</v>
      </c>
      <c r="J73" s="12" t="s">
        <v>75</v>
      </c>
      <c r="K73" s="12">
        <v>4</v>
      </c>
      <c r="L73" s="12">
        <v>5000</v>
      </c>
      <c r="M73" s="12" t="s">
        <v>27</v>
      </c>
      <c r="N73" s="12">
        <v>26</v>
      </c>
      <c r="O73" s="15">
        <v>10</v>
      </c>
      <c r="P73" s="12" t="s">
        <v>28</v>
      </c>
      <c r="Q73" s="12" t="s">
        <v>76</v>
      </c>
    </row>
    <row r="74" s="1" customFormat="1" spans="1:17">
      <c r="A74" s="11"/>
      <c r="B74" s="11"/>
      <c r="C74" s="11"/>
      <c r="D74" s="11"/>
      <c r="E74" s="11"/>
      <c r="F74" s="11" t="s">
        <v>250</v>
      </c>
      <c r="G74" s="16" t="s">
        <v>251</v>
      </c>
      <c r="H74" s="12" t="s">
        <v>31</v>
      </c>
      <c r="I74" s="14" t="s">
        <v>32</v>
      </c>
      <c r="J74" s="12" t="s">
        <v>26</v>
      </c>
      <c r="K74" s="12">
        <v>4</v>
      </c>
      <c r="L74" s="12">
        <v>4500</v>
      </c>
      <c r="M74" s="12" t="s">
        <v>27</v>
      </c>
      <c r="N74" s="12">
        <v>42</v>
      </c>
      <c r="O74" s="15">
        <v>10</v>
      </c>
      <c r="P74" s="12" t="s">
        <v>28</v>
      </c>
      <c r="Q74" s="12"/>
    </row>
    <row r="75" s="1" customFormat="1" spans="1:17">
      <c r="A75" s="11" t="s">
        <v>252</v>
      </c>
      <c r="B75" s="11" t="s">
        <v>85</v>
      </c>
      <c r="C75" s="11" t="s">
        <v>253</v>
      </c>
      <c r="D75" s="11">
        <v>1042786541</v>
      </c>
      <c r="E75" s="42" t="s">
        <v>254</v>
      </c>
      <c r="F75" s="11" t="s">
        <v>255</v>
      </c>
      <c r="G75" s="16" t="s">
        <v>256</v>
      </c>
      <c r="H75" s="12" t="s">
        <v>31</v>
      </c>
      <c r="I75" s="14" t="s">
        <v>32</v>
      </c>
      <c r="J75" s="12" t="s">
        <v>26</v>
      </c>
      <c r="K75" s="12">
        <v>4</v>
      </c>
      <c r="L75" s="12">
        <v>4500</v>
      </c>
      <c r="M75" s="12" t="s">
        <v>39</v>
      </c>
      <c r="N75" s="12">
        <v>129</v>
      </c>
      <c r="O75" s="15">
        <v>15</v>
      </c>
      <c r="P75" s="12" t="s">
        <v>28</v>
      </c>
      <c r="Q75" s="12"/>
    </row>
    <row r="76" s="1" customFormat="1" spans="1:17">
      <c r="A76" s="11"/>
      <c r="B76" s="11"/>
      <c r="C76" s="11"/>
      <c r="D76" s="11"/>
      <c r="E76" s="11"/>
      <c r="F76" s="11" t="s">
        <v>257</v>
      </c>
      <c r="G76" s="16" t="s">
        <v>258</v>
      </c>
      <c r="H76" s="12" t="s">
        <v>31</v>
      </c>
      <c r="I76" s="14" t="s">
        <v>32</v>
      </c>
      <c r="J76" s="12" t="s">
        <v>26</v>
      </c>
      <c r="K76" s="12">
        <v>4</v>
      </c>
      <c r="L76" s="12">
        <v>4500</v>
      </c>
      <c r="M76" s="12" t="s">
        <v>39</v>
      </c>
      <c r="N76" s="12">
        <v>80</v>
      </c>
      <c r="O76" s="15">
        <v>15</v>
      </c>
      <c r="P76" s="12" t="s">
        <v>28</v>
      </c>
      <c r="Q76" s="12"/>
    </row>
    <row r="77" s="1" customFormat="1" spans="1:17">
      <c r="A77" s="11"/>
      <c r="B77" s="11"/>
      <c r="C77" s="11"/>
      <c r="D77" s="11"/>
      <c r="E77" s="11"/>
      <c r="F77" s="43" t="s">
        <v>259</v>
      </c>
      <c r="G77" s="16" t="s">
        <v>260</v>
      </c>
      <c r="H77" s="12" t="s">
        <v>31</v>
      </c>
      <c r="I77" s="14" t="s">
        <v>32</v>
      </c>
      <c r="J77" s="12" t="s">
        <v>26</v>
      </c>
      <c r="K77" s="12">
        <v>4</v>
      </c>
      <c r="L77" s="12">
        <v>4500</v>
      </c>
      <c r="M77" s="12" t="s">
        <v>39</v>
      </c>
      <c r="N77" s="12">
        <v>79</v>
      </c>
      <c r="O77" s="15">
        <v>15</v>
      </c>
      <c r="P77" s="12" t="s">
        <v>28</v>
      </c>
      <c r="Q77" s="12"/>
    </row>
  </sheetData>
  <sortState ref="A3:N89">
    <sortCondition ref="A3:A89"/>
    <sortCondition ref="G3:G89"/>
  </sortState>
  <mergeCells count="101">
    <mergeCell ref="A1:Q1"/>
    <mergeCell ref="A3:A4"/>
    <mergeCell ref="A5:A8"/>
    <mergeCell ref="A9:A10"/>
    <mergeCell ref="A11:A15"/>
    <mergeCell ref="A16:A20"/>
    <mergeCell ref="A22:A26"/>
    <mergeCell ref="A27:A28"/>
    <mergeCell ref="A30:A31"/>
    <mergeCell ref="A32:A34"/>
    <mergeCell ref="A36:A40"/>
    <mergeCell ref="A41:A43"/>
    <mergeCell ref="A44:A45"/>
    <mergeCell ref="A46:A50"/>
    <mergeCell ref="A51:A52"/>
    <mergeCell ref="A53:A56"/>
    <mergeCell ref="A57:A59"/>
    <mergeCell ref="A61:A65"/>
    <mergeCell ref="A66:A69"/>
    <mergeCell ref="A70:A74"/>
    <mergeCell ref="A75:A77"/>
    <mergeCell ref="B3:B4"/>
    <mergeCell ref="B5:B8"/>
    <mergeCell ref="B9:B10"/>
    <mergeCell ref="B11:B15"/>
    <mergeCell ref="B16:B20"/>
    <mergeCell ref="B22:B26"/>
    <mergeCell ref="B27:B28"/>
    <mergeCell ref="B30:B31"/>
    <mergeCell ref="B32:B34"/>
    <mergeCell ref="B36:B40"/>
    <mergeCell ref="B41:B43"/>
    <mergeCell ref="B44:B45"/>
    <mergeCell ref="B46:B50"/>
    <mergeCell ref="B51:B52"/>
    <mergeCell ref="B53:B56"/>
    <mergeCell ref="B57:B59"/>
    <mergeCell ref="B61:B65"/>
    <mergeCell ref="B66:B69"/>
    <mergeCell ref="B70:B74"/>
    <mergeCell ref="B75:B77"/>
    <mergeCell ref="C3:C4"/>
    <mergeCell ref="C5:C8"/>
    <mergeCell ref="C9:C10"/>
    <mergeCell ref="C11:C15"/>
    <mergeCell ref="C16:C20"/>
    <mergeCell ref="C22:C26"/>
    <mergeCell ref="C27:C28"/>
    <mergeCell ref="C30:C31"/>
    <mergeCell ref="C32:C34"/>
    <mergeCell ref="C36:C40"/>
    <mergeCell ref="C41:C43"/>
    <mergeCell ref="C44:C45"/>
    <mergeCell ref="C46:C50"/>
    <mergeCell ref="C51:C52"/>
    <mergeCell ref="C53:C56"/>
    <mergeCell ref="C57:C59"/>
    <mergeCell ref="C61:C65"/>
    <mergeCell ref="C66:C69"/>
    <mergeCell ref="C70:C74"/>
    <mergeCell ref="C75:C77"/>
    <mergeCell ref="D3:D4"/>
    <mergeCell ref="D5:D8"/>
    <mergeCell ref="D9:D10"/>
    <mergeCell ref="D11:D15"/>
    <mergeCell ref="D16:D20"/>
    <mergeCell ref="D22:D26"/>
    <mergeCell ref="D27:D28"/>
    <mergeCell ref="D30:D31"/>
    <mergeCell ref="D32:D34"/>
    <mergeCell ref="D36:D40"/>
    <mergeCell ref="D41:D43"/>
    <mergeCell ref="D44:D45"/>
    <mergeCell ref="D46:D50"/>
    <mergeCell ref="D51:D52"/>
    <mergeCell ref="D53:D56"/>
    <mergeCell ref="D57:D59"/>
    <mergeCell ref="D61:D65"/>
    <mergeCell ref="D66:D69"/>
    <mergeCell ref="D70:D74"/>
    <mergeCell ref="D75:D77"/>
    <mergeCell ref="E3:E4"/>
    <mergeCell ref="E5:E8"/>
    <mergeCell ref="E9:E10"/>
    <mergeCell ref="E11:E15"/>
    <mergeCell ref="E16:E20"/>
    <mergeCell ref="E22:E26"/>
    <mergeCell ref="E27:E28"/>
    <mergeCell ref="E30:E31"/>
    <mergeCell ref="E32:E34"/>
    <mergeCell ref="E36:E40"/>
    <mergeCell ref="E41:E43"/>
    <mergeCell ref="E44:E45"/>
    <mergeCell ref="E46:E50"/>
    <mergeCell ref="E51:E52"/>
    <mergeCell ref="E53:E56"/>
    <mergeCell ref="E57:E59"/>
    <mergeCell ref="E61:E65"/>
    <mergeCell ref="E66:E69"/>
    <mergeCell ref="E70:E74"/>
    <mergeCell ref="E75:E77"/>
  </mergeCells>
  <conditionalFormatting sqref="G3:G77">
    <cfRule type="duplicateValues" dxfId="0" priority="3"/>
  </conditionalFormatting>
  <hyperlinks>
    <hyperlink ref="E51" r:id="rId1" display="438734505@qq.com" tooltip="mailto:438734505@qq.com"/>
    <hyperlink ref="E22" r:id="rId2" display="917894426@qq.com"/>
    <hyperlink ref="E30" r:id="rId3" display="932652945@qq.com"/>
    <hyperlink ref="E35" r:id="rId4" display="1520683756@qq.com"/>
    <hyperlink ref="E66" r:id="rId5" display="1905810496@qq.com"/>
    <hyperlink ref="E61" r:id="rId6" display="500154@yangtzeu.edu.cn"/>
    <hyperlink ref="E36" r:id="rId7" display="936160727@qq.com"/>
    <hyperlink ref="E75" r:id="rId8" display="1349616681@qq.com"/>
    <hyperlink ref="E46" r:id="rId9" display="865624568@qq.com" tooltip="mailto:865624568@qq.com"/>
    <hyperlink ref="E9" r:id="rId10" display="761004928@qq.com"/>
    <hyperlink ref="E29" r:id="rId11" display="176038496@qq.com"/>
    <hyperlink ref="E5" r:id="rId12" display="156402409@qq.com"/>
    <hyperlink ref="E57" r:id="rId13" display="344217186@qq.com"/>
    <hyperlink ref="E32" r:id="rId14" display="tulei@yangtzeu.edu.cn"/>
    <hyperlink ref="E53" r:id="rId15" display="wljsxgb@yangtzeu.edu.cn"/>
    <hyperlink ref="E27" r:id="rId16" display="109930938@qq.com"/>
    <hyperlink ref="E11" r:id="rId17" display="517430067@qq.com"/>
    <hyperlink ref="E41" r:id="rId18" display="648085958@qq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选考科目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冯翠丽</dc:creator>
  <cp:lastModifiedBy>范梅</cp:lastModifiedBy>
  <dcterms:created xsi:type="dcterms:W3CDTF">2024-11-23T01:25:00Z</dcterms:created>
  <dcterms:modified xsi:type="dcterms:W3CDTF">2026-01-14T02:38:21Z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3BF2576E4870FAF47F9CD36808548C1F_43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