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推荐名单" sheetId="1" r:id="rId1"/>
    <sheet name="Sheet3" sheetId="3" r:id="rId2"/>
  </sheets>
  <definedNames>
    <definedName name="_xlnm._FilterDatabase" localSheetId="0" hidden="1">推荐名单!$A$2:$L$69</definedName>
    <definedName name="_xlnm.Print_Titles" localSheetId="0">推荐名单!$2:$2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<sst xmlns="http://schemas.openxmlformats.org/spreadsheetml/2006/main" count="470" uniqueCount="176">
  <si>
    <t>统计与数学学院2027届推免生拟推荐名单公示表</t>
  </si>
  <si>
    <t>序号</t>
  </si>
  <si>
    <t>院系所名称</t>
  </si>
  <si>
    <t>专业名称</t>
  </si>
  <si>
    <t>姓名</t>
  </si>
  <si>
    <t>性别</t>
  </si>
  <si>
    <t>年级人数</t>
  </si>
  <si>
    <t>排名</t>
  </si>
  <si>
    <t>加权平均成绩</t>
  </si>
  <si>
    <t>加分项</t>
  </si>
  <si>
    <t>综合成绩</t>
  </si>
  <si>
    <t>平均学分绩点</t>
  </si>
  <si>
    <t>备注</t>
  </si>
  <si>
    <t>统计与数学学院</t>
  </si>
  <si>
    <t>金融数学</t>
  </si>
  <si>
    <t>彭兰君</t>
  </si>
  <si>
    <t>女</t>
  </si>
  <si>
    <t>95.58</t>
  </si>
  <si>
    <t>3.98</t>
  </si>
  <si>
    <t>拟推荐</t>
  </si>
  <si>
    <t>涂佳妮</t>
  </si>
  <si>
    <t>94.76</t>
  </si>
  <si>
    <t>3.96</t>
  </si>
  <si>
    <t>张旭飞</t>
  </si>
  <si>
    <t>男</t>
  </si>
  <si>
    <t>93.84</t>
  </si>
  <si>
    <t>胡骥科</t>
  </si>
  <si>
    <t>95.05</t>
  </si>
  <si>
    <t>3.93</t>
  </si>
  <si>
    <t>尹志琳</t>
  </si>
  <si>
    <t>91.91</t>
  </si>
  <si>
    <t>3.79</t>
  </si>
  <si>
    <t>张文卓</t>
  </si>
  <si>
    <t>93.5</t>
  </si>
  <si>
    <t>3.95</t>
  </si>
  <si>
    <t>刘思婕</t>
  </si>
  <si>
    <t>93.74</t>
  </si>
  <si>
    <t>3.92</t>
  </si>
  <si>
    <t>李丰羽</t>
  </si>
  <si>
    <t>92.72</t>
  </si>
  <si>
    <t>3.88</t>
  </si>
  <si>
    <t>刘楚炀</t>
  </si>
  <si>
    <t>92.69</t>
  </si>
  <si>
    <t>胡家豪</t>
  </si>
  <si>
    <t>92.65</t>
  </si>
  <si>
    <t>董一鸣</t>
  </si>
  <si>
    <t>潘吉群</t>
  </si>
  <si>
    <t>90.71</t>
  </si>
  <si>
    <t>3.74</t>
  </si>
  <si>
    <t>邱喆</t>
  </si>
  <si>
    <t>91.17</t>
  </si>
  <si>
    <t>3.82</t>
  </si>
  <si>
    <t>吕京丰</t>
  </si>
  <si>
    <t>90.7</t>
  </si>
  <si>
    <t>3.73</t>
  </si>
  <si>
    <t>龚凯鑫</t>
  </si>
  <si>
    <t>92.8</t>
  </si>
  <si>
    <t>陈子淮</t>
  </si>
  <si>
    <t>90.45</t>
  </si>
  <si>
    <t>3.77</t>
  </si>
  <si>
    <t>欧阳晴</t>
  </si>
  <si>
    <t>89.91</t>
  </si>
  <si>
    <t>替补1</t>
  </si>
  <si>
    <t>经济统计学</t>
  </si>
  <si>
    <t>蔡烨彤</t>
  </si>
  <si>
    <t>94.01</t>
  </si>
  <si>
    <t>周奕霏</t>
  </si>
  <si>
    <t>93.61</t>
  </si>
  <si>
    <t>3.94</t>
  </si>
  <si>
    <t>付皓旭</t>
  </si>
  <si>
    <t>94.22</t>
  </si>
  <si>
    <t>朱佳仪</t>
  </si>
  <si>
    <t>91.47</t>
  </si>
  <si>
    <t>李奕源</t>
  </si>
  <si>
    <t>92.93</t>
  </si>
  <si>
    <t>周雅文</t>
  </si>
  <si>
    <t>93.09</t>
  </si>
  <si>
    <t>3.9</t>
  </si>
  <si>
    <t>李府隽</t>
  </si>
  <si>
    <t>92.4</t>
  </si>
  <si>
    <t>彭知予</t>
  </si>
  <si>
    <t>90.61</t>
  </si>
  <si>
    <t>管奕婷</t>
  </si>
  <si>
    <t>91.51</t>
  </si>
  <si>
    <t>3.83</t>
  </si>
  <si>
    <t>潘政灼</t>
  </si>
  <si>
    <t>90.86</t>
  </si>
  <si>
    <t>3.81</t>
  </si>
  <si>
    <t>张雅茹</t>
  </si>
  <si>
    <t>90.51</t>
  </si>
  <si>
    <t>3.76</t>
  </si>
  <si>
    <t>统计学数学学院</t>
  </si>
  <si>
    <t>数据科学与大数据技术</t>
  </si>
  <si>
    <t>朱怡萱</t>
  </si>
  <si>
    <t>周雨希</t>
  </si>
  <si>
    <t>甘景怡</t>
  </si>
  <si>
    <t>张诗苑</t>
  </si>
  <si>
    <t>王瑜平</t>
  </si>
  <si>
    <t>91.53</t>
  </si>
  <si>
    <t>张紫微</t>
  </si>
  <si>
    <t>统计学</t>
  </si>
  <si>
    <t>魏子玥</t>
  </si>
  <si>
    <t>93.46</t>
  </si>
  <si>
    <t>刘艺佳</t>
  </si>
  <si>
    <t>94.75</t>
  </si>
  <si>
    <t>3.97</t>
  </si>
  <si>
    <t>虞蕾可</t>
  </si>
  <si>
    <t>94.94</t>
  </si>
  <si>
    <t>3.99</t>
  </si>
  <si>
    <t>杨姝煜</t>
  </si>
  <si>
    <t>93.07</t>
  </si>
  <si>
    <t>3.86</t>
  </si>
  <si>
    <t>镇好</t>
  </si>
  <si>
    <t>93.16</t>
  </si>
  <si>
    <t>张雅欣</t>
  </si>
  <si>
    <t>94.03</t>
  </si>
  <si>
    <t>袁子珺</t>
  </si>
  <si>
    <t>94.14</t>
  </si>
  <si>
    <t>涂睿辰</t>
  </si>
  <si>
    <t>91.65</t>
  </si>
  <si>
    <t>3.72</t>
  </si>
  <si>
    <t>肖诗淇</t>
  </si>
  <si>
    <t>93.33</t>
  </si>
  <si>
    <t>3.91</t>
  </si>
  <si>
    <t>佘昱颖</t>
  </si>
  <si>
    <t>92.01</t>
  </si>
  <si>
    <t>3.87</t>
  </si>
  <si>
    <t>马佳琪</t>
  </si>
  <si>
    <t>91.86</t>
  </si>
  <si>
    <t>3.89</t>
  </si>
  <si>
    <t>付智鹏</t>
  </si>
  <si>
    <t>92.61</t>
  </si>
  <si>
    <t>滕梓汐</t>
  </si>
  <si>
    <t>91.2</t>
  </si>
  <si>
    <t>3.8</t>
  </si>
  <si>
    <t>刘怡然</t>
  </si>
  <si>
    <t>91.89</t>
  </si>
  <si>
    <t>替补2</t>
  </si>
  <si>
    <t>易祥</t>
  </si>
  <si>
    <t>92.27</t>
  </si>
  <si>
    <t>替补3</t>
  </si>
  <si>
    <t>余果</t>
  </si>
  <si>
    <t>90.62</t>
  </si>
  <si>
    <t>替补4</t>
  </si>
  <si>
    <t>应用统计学</t>
  </si>
  <si>
    <t>郑梦涵</t>
  </si>
  <si>
    <t>95.37</t>
  </si>
  <si>
    <t>丁小川</t>
  </si>
  <si>
    <t>94.17</t>
  </si>
  <si>
    <t>周雨侬</t>
  </si>
  <si>
    <t>95.83</t>
  </si>
  <si>
    <t>程雨涵</t>
  </si>
  <si>
    <t>王文静</t>
  </si>
  <si>
    <t>吉磊</t>
  </si>
  <si>
    <t>94.21</t>
  </si>
  <si>
    <t>杨媛</t>
  </si>
  <si>
    <t>93.64</t>
  </si>
  <si>
    <t>朱琳洁</t>
  </si>
  <si>
    <t>93.71</t>
  </si>
  <si>
    <t>覃莹莹</t>
  </si>
  <si>
    <t>94.52</t>
  </si>
  <si>
    <t>皮振鹏</t>
  </si>
  <si>
    <t>92.94</t>
  </si>
  <si>
    <t>王瑞童</t>
  </si>
  <si>
    <t>92.53</t>
  </si>
  <si>
    <t>李琦璐</t>
  </si>
  <si>
    <t>92.47</t>
  </si>
  <si>
    <t>李梦洁</t>
  </si>
  <si>
    <t>91.90</t>
  </si>
  <si>
    <t>付淑</t>
  </si>
  <si>
    <t>92.18</t>
  </si>
  <si>
    <t>闫梦旭</t>
  </si>
  <si>
    <t>90.42</t>
  </si>
  <si>
    <t>桂琳</t>
  </si>
  <si>
    <t>邓婷</t>
  </si>
  <si>
    <t>90.29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</si>
</sst>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仿宋_GB2312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workbookViewId="0">
      <pane ySplit="2" topLeftCell="A23" activePane="bottomLeft" state="frozen"/>
      <selection/>
      <selection pane="bottomLeft" activeCell="P2" sqref="P2"/>
    </sheetView>
  </sheetViews>
  <sheetFormatPr defaultColWidth="9" defaultRowHeight="14.25"/>
  <cols>
    <col min="1" max="1" width="5.625" customWidth="1"/>
    <col min="2" max="2" width="15.875" customWidth="1"/>
    <col min="3" max="3" width="18.125" style="3" customWidth="1"/>
    <col min="4" max="4" width="7.83333333333333" style="4" customWidth="1"/>
    <col min="5" max="5" width="5.375" style="3" customWidth="1"/>
    <col min="6" max="6" width="5.25" style="3" customWidth="1"/>
    <col min="7" max="7" width="5.625" style="3" customWidth="1"/>
    <col min="8" max="8" width="5.875" style="5" customWidth="1"/>
    <col min="9" max="9" width="5.5" style="6" customWidth="1"/>
    <col min="10" max="10" width="6.125" style="3" customWidth="1"/>
    <col min="11" max="11" width="6.125" style="7" customWidth="1"/>
    <col min="12" max="12" width="6.625" customWidth="1"/>
  </cols>
  <sheetData>
    <row r="1" ht="40" customHeight="1" spans="1:12">
      <c r="A1" s="8" t="s">
        <v>0</v>
      </c>
      <c r="B1" s="8"/>
      <c r="C1" s="8"/>
      <c r="D1" s="9"/>
      <c r="E1" s="8"/>
      <c r="F1" s="8"/>
      <c r="G1" s="8"/>
      <c r="H1" s="10"/>
      <c r="I1" s="8"/>
      <c r="J1" s="8"/>
      <c r="K1" s="10"/>
      <c r="L1" s="8"/>
    </row>
    <row r="2" ht="52" customHeight="1" spans="1:12">
      <c r="A2" s="11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5" t="s">
        <v>6</v>
      </c>
      <c r="G2" s="12" t="s">
        <v>7</v>
      </c>
      <c r="H2" s="16" t="s">
        <v>8</v>
      </c>
      <c r="I2" s="13" t="s">
        <v>9</v>
      </c>
      <c r="J2" s="12" t="s">
        <v>10</v>
      </c>
      <c r="K2" s="17" t="s">
        <v>11</v>
      </c>
      <c r="L2" s="14" t="s">
        <v>12</v>
      </c>
    </row>
    <row r="3" ht="21" customHeight="1" spans="1:12">
      <c r="A3" s="18">
        <v>1</v>
      </c>
      <c r="B3" s="19" t="s">
        <v>13</v>
      </c>
      <c r="C3" s="20" t="s">
        <v>14</v>
      </c>
      <c r="D3" s="21" t="s">
        <v>15</v>
      </c>
      <c r="E3" s="22" t="s">
        <v>16</v>
      </c>
      <c r="F3" s="21">
        <v>102</v>
      </c>
      <c r="G3" s="19">
        <v>1</v>
      </c>
      <c r="H3" s="23" t="s">
        <v>17</v>
      </c>
      <c r="I3" s="24">
        <v>30.5</v>
      </c>
      <c r="J3" s="19">
        <f t="shared" ref="J3:J66" si="0">H3*0.85+I3*0.15</f>
        <v>85.818</v>
      </c>
      <c r="K3" s="25" t="s">
        <v>18</v>
      </c>
      <c r="L3" s="26" t="s">
        <v>19</v>
      </c>
    </row>
    <row r="4" ht="21" customHeight="1" spans="1:12">
      <c r="A4" s="18">
        <v>2</v>
      </c>
      <c r="B4" s="19" t="s">
        <v>13</v>
      </c>
      <c r="C4" s="20" t="s">
        <v>14</v>
      </c>
      <c r="D4" s="21" t="s">
        <v>20</v>
      </c>
      <c r="E4" s="22" t="s">
        <v>16</v>
      </c>
      <c r="F4" s="21">
        <v>102</v>
      </c>
      <c r="G4" s="19">
        <v>2</v>
      </c>
      <c r="H4" s="23" t="s">
        <v>21</v>
      </c>
      <c r="I4" s="24">
        <v>29.5</v>
      </c>
      <c r="J4" s="19">
        <f t="shared" si="0"/>
        <v>84.971</v>
      </c>
      <c r="K4" s="25" t="s">
        <v>22</v>
      </c>
      <c r="L4" s="26" t="s">
        <v>19</v>
      </c>
    </row>
    <row r="5" ht="21" customHeight="1" spans="1:12">
      <c r="A5" s="18">
        <v>3</v>
      </c>
      <c r="B5" s="19" t="s">
        <v>13</v>
      </c>
      <c r="C5" s="20" t="s">
        <v>14</v>
      </c>
      <c r="D5" s="21" t="s">
        <v>23</v>
      </c>
      <c r="E5" s="22" t="s">
        <v>24</v>
      </c>
      <c r="F5" s="21">
        <v>102</v>
      </c>
      <c r="G5" s="19">
        <v>3</v>
      </c>
      <c r="H5" s="23" t="s">
        <v>25</v>
      </c>
      <c r="I5" s="24">
        <v>32</v>
      </c>
      <c r="J5" s="19">
        <f t="shared" si="0"/>
        <v>84.564</v>
      </c>
      <c r="K5" s="25" t="s">
        <v>22</v>
      </c>
      <c r="L5" s="26" t="s">
        <v>19</v>
      </c>
    </row>
    <row r="6" s="1" customFormat="1" ht="21" customHeight="1" spans="1:12">
      <c r="A6" s="18">
        <v>4</v>
      </c>
      <c r="B6" s="19" t="s">
        <v>13</v>
      </c>
      <c r="C6" s="27" t="s">
        <v>14</v>
      </c>
      <c r="D6" s="28" t="s">
        <v>26</v>
      </c>
      <c r="E6" s="22" t="s">
        <v>16</v>
      </c>
      <c r="F6" s="28">
        <v>102</v>
      </c>
      <c r="G6" s="19">
        <v>4</v>
      </c>
      <c r="H6" s="29" t="s">
        <v>27</v>
      </c>
      <c r="I6" s="19">
        <v>22.9</v>
      </c>
      <c r="J6" s="19">
        <f t="shared" si="0"/>
        <v>84.2275</v>
      </c>
      <c r="K6" s="29" t="s">
        <v>28</v>
      </c>
      <c r="L6" s="26" t="s">
        <v>19</v>
      </c>
    </row>
    <row r="7" s="2" customFormat="1" ht="21" customHeight="1" spans="1:12">
      <c r="A7" s="18">
        <v>5</v>
      </c>
      <c r="B7" s="19" t="s">
        <v>13</v>
      </c>
      <c r="C7" s="20" t="s">
        <v>14</v>
      </c>
      <c r="D7" s="21" t="s">
        <v>29</v>
      </c>
      <c r="E7" s="22" t="s">
        <v>16</v>
      </c>
      <c r="F7" s="21">
        <v>102</v>
      </c>
      <c r="G7" s="19">
        <v>5</v>
      </c>
      <c r="H7" s="23" t="s">
        <v>30</v>
      </c>
      <c r="I7" s="24">
        <v>30.5</v>
      </c>
      <c r="J7" s="19">
        <f t="shared" si="0"/>
        <v>82.6985</v>
      </c>
      <c r="K7" s="25" t="s">
        <v>31</v>
      </c>
      <c r="L7" s="26" t="s">
        <v>19</v>
      </c>
    </row>
    <row r="8" ht="21" customHeight="1" spans="1:12">
      <c r="A8" s="18">
        <v>6</v>
      </c>
      <c r="B8" s="19" t="s">
        <v>13</v>
      </c>
      <c r="C8" s="20" t="s">
        <v>14</v>
      </c>
      <c r="D8" s="21" t="s">
        <v>32</v>
      </c>
      <c r="E8" s="22" t="s">
        <v>16</v>
      </c>
      <c r="F8" s="21">
        <v>102</v>
      </c>
      <c r="G8" s="19">
        <v>6</v>
      </c>
      <c r="H8" s="23" t="s">
        <v>33</v>
      </c>
      <c r="I8" s="24">
        <v>17.1</v>
      </c>
      <c r="J8" s="19">
        <f t="shared" si="0"/>
        <v>82.04</v>
      </c>
      <c r="K8" s="25" t="s">
        <v>34</v>
      </c>
      <c r="L8" s="26" t="s">
        <v>19</v>
      </c>
    </row>
    <row r="9" ht="21" customHeight="1" spans="1:12">
      <c r="A9" s="18">
        <v>7</v>
      </c>
      <c r="B9" s="19" t="s">
        <v>13</v>
      </c>
      <c r="C9" s="20" t="s">
        <v>14</v>
      </c>
      <c r="D9" s="21" t="s">
        <v>35</v>
      </c>
      <c r="E9" s="22" t="s">
        <v>16</v>
      </c>
      <c r="F9" s="21">
        <v>102</v>
      </c>
      <c r="G9" s="19">
        <v>7</v>
      </c>
      <c r="H9" s="23" t="s">
        <v>36</v>
      </c>
      <c r="I9" s="24">
        <v>15</v>
      </c>
      <c r="J9" s="19">
        <f t="shared" si="0"/>
        <v>81.929</v>
      </c>
      <c r="K9" s="25" t="s">
        <v>37</v>
      </c>
      <c r="L9" s="26" t="s">
        <v>19</v>
      </c>
    </row>
    <row r="10" ht="21" customHeight="1" spans="1:12">
      <c r="A10" s="18">
        <v>8</v>
      </c>
      <c r="B10" s="19" t="s">
        <v>13</v>
      </c>
      <c r="C10" s="20" t="s">
        <v>14</v>
      </c>
      <c r="D10" s="21" t="s">
        <v>38</v>
      </c>
      <c r="E10" s="22" t="s">
        <v>16</v>
      </c>
      <c r="F10" s="21">
        <v>102</v>
      </c>
      <c r="G10" s="19">
        <v>8</v>
      </c>
      <c r="H10" s="23" t="s">
        <v>39</v>
      </c>
      <c r="I10" s="24">
        <v>19.9</v>
      </c>
      <c r="J10" s="19">
        <f t="shared" si="0"/>
        <v>81.797</v>
      </c>
      <c r="K10" s="25" t="s">
        <v>40</v>
      </c>
      <c r="L10" s="26" t="s">
        <v>19</v>
      </c>
    </row>
    <row r="11" ht="21" customHeight="1" spans="1:12">
      <c r="A11" s="18">
        <v>9</v>
      </c>
      <c r="B11" s="30" t="s">
        <v>13</v>
      </c>
      <c r="C11" s="20" t="s">
        <v>14</v>
      </c>
      <c r="D11" s="21" t="s">
        <v>41</v>
      </c>
      <c r="E11" s="22" t="s">
        <v>24</v>
      </c>
      <c r="F11" s="21">
        <v>102</v>
      </c>
      <c r="G11" s="19">
        <v>9</v>
      </c>
      <c r="H11" s="31" t="s">
        <v>42</v>
      </c>
      <c r="I11" s="32">
        <v>17.2</v>
      </c>
      <c r="J11" s="30">
        <f t="shared" si="0"/>
        <v>81.3665</v>
      </c>
      <c r="K11" s="25" t="s">
        <v>40</v>
      </c>
      <c r="L11" s="26" t="s">
        <v>19</v>
      </c>
    </row>
    <row r="12" ht="21" customHeight="1" spans="1:12">
      <c r="A12" s="18">
        <v>10</v>
      </c>
      <c r="B12" s="19" t="s">
        <v>13</v>
      </c>
      <c r="C12" s="20" t="s">
        <v>14</v>
      </c>
      <c r="D12" s="21" t="s">
        <v>43</v>
      </c>
      <c r="E12" s="22" t="s">
        <v>24</v>
      </c>
      <c r="F12" s="21">
        <v>102</v>
      </c>
      <c r="G12" s="19">
        <v>10</v>
      </c>
      <c r="H12" s="23" t="s">
        <v>44</v>
      </c>
      <c r="I12" s="24">
        <v>16.5</v>
      </c>
      <c r="J12" s="19">
        <f t="shared" si="0"/>
        <v>81.2275</v>
      </c>
      <c r="K12" s="25" t="s">
        <v>37</v>
      </c>
      <c r="L12" s="26" t="s">
        <v>19</v>
      </c>
    </row>
    <row r="13" ht="21" customHeight="1" spans="1:12">
      <c r="A13" s="18">
        <v>11</v>
      </c>
      <c r="B13" s="19" t="s">
        <v>13</v>
      </c>
      <c r="C13" s="20" t="s">
        <v>14</v>
      </c>
      <c r="D13" s="21" t="s">
        <v>45</v>
      </c>
      <c r="E13" s="22" t="s">
        <v>24</v>
      </c>
      <c r="F13" s="21">
        <v>102</v>
      </c>
      <c r="G13" s="19">
        <v>11</v>
      </c>
      <c r="H13" s="23">
        <v>93.09</v>
      </c>
      <c r="I13" s="24">
        <v>11.8</v>
      </c>
      <c r="J13" s="19">
        <f t="shared" si="0"/>
        <v>80.8965</v>
      </c>
      <c r="K13" s="25" t="s">
        <v>34</v>
      </c>
      <c r="L13" s="26" t="s">
        <v>19</v>
      </c>
    </row>
    <row r="14" ht="21" customHeight="1" spans="1:12">
      <c r="A14" s="18">
        <v>12</v>
      </c>
      <c r="B14" s="19" t="s">
        <v>13</v>
      </c>
      <c r="C14" s="20" t="s">
        <v>14</v>
      </c>
      <c r="D14" s="21" t="s">
        <v>46</v>
      </c>
      <c r="E14" s="22" t="s">
        <v>24</v>
      </c>
      <c r="F14" s="21">
        <v>102</v>
      </c>
      <c r="G14" s="19">
        <v>12</v>
      </c>
      <c r="H14" s="23" t="s">
        <v>47</v>
      </c>
      <c r="I14" s="24">
        <v>23.9</v>
      </c>
      <c r="J14" s="19">
        <f t="shared" si="0"/>
        <v>80.6885</v>
      </c>
      <c r="K14" s="25" t="s">
        <v>48</v>
      </c>
      <c r="L14" s="26" t="s">
        <v>19</v>
      </c>
    </row>
    <row r="15" ht="21" customHeight="1" spans="1:12">
      <c r="A15" s="18">
        <v>13</v>
      </c>
      <c r="B15" s="19" t="s">
        <v>13</v>
      </c>
      <c r="C15" s="20" t="s">
        <v>14</v>
      </c>
      <c r="D15" s="21" t="s">
        <v>49</v>
      </c>
      <c r="E15" s="22" t="s">
        <v>24</v>
      </c>
      <c r="F15" s="21">
        <v>102</v>
      </c>
      <c r="G15" s="19">
        <v>13</v>
      </c>
      <c r="H15" s="23" t="s">
        <v>50</v>
      </c>
      <c r="I15" s="24">
        <v>19.9</v>
      </c>
      <c r="J15" s="19">
        <f t="shared" si="0"/>
        <v>80.4795</v>
      </c>
      <c r="K15" s="25" t="s">
        <v>51</v>
      </c>
      <c r="L15" s="26" t="s">
        <v>19</v>
      </c>
    </row>
    <row r="16" ht="21" customHeight="1" spans="1:12">
      <c r="A16" s="18">
        <v>14</v>
      </c>
      <c r="B16" s="19" t="s">
        <v>13</v>
      </c>
      <c r="C16" s="20" t="s">
        <v>14</v>
      </c>
      <c r="D16" s="21" t="s">
        <v>52</v>
      </c>
      <c r="E16" s="22" t="s">
        <v>24</v>
      </c>
      <c r="F16" s="21">
        <v>102</v>
      </c>
      <c r="G16" s="19">
        <v>14</v>
      </c>
      <c r="H16" s="23" t="s">
        <v>53</v>
      </c>
      <c r="I16" s="24">
        <v>20.5</v>
      </c>
      <c r="J16" s="19">
        <f t="shared" si="0"/>
        <v>80.17</v>
      </c>
      <c r="K16" s="25" t="s">
        <v>54</v>
      </c>
      <c r="L16" s="26" t="s">
        <v>19</v>
      </c>
    </row>
    <row r="17" ht="21" customHeight="1" spans="1:12">
      <c r="A17" s="18">
        <v>15</v>
      </c>
      <c r="B17" s="19" t="s">
        <v>13</v>
      </c>
      <c r="C17" s="20" t="s">
        <v>14</v>
      </c>
      <c r="D17" s="21" t="s">
        <v>55</v>
      </c>
      <c r="E17" s="22" t="s">
        <v>24</v>
      </c>
      <c r="F17" s="21">
        <v>102</v>
      </c>
      <c r="G17" s="19">
        <v>15</v>
      </c>
      <c r="H17" s="23" t="s">
        <v>56</v>
      </c>
      <c r="I17" s="24">
        <v>8</v>
      </c>
      <c r="J17" s="19">
        <f t="shared" si="0"/>
        <v>80.08</v>
      </c>
      <c r="K17" s="25" t="s">
        <v>37</v>
      </c>
      <c r="L17" s="26" t="s">
        <v>19</v>
      </c>
    </row>
    <row r="18" ht="21" customHeight="1" spans="1:12">
      <c r="A18" s="18">
        <v>16</v>
      </c>
      <c r="B18" s="19" t="s">
        <v>13</v>
      </c>
      <c r="C18" s="20" t="s">
        <v>14</v>
      </c>
      <c r="D18" s="21" t="s">
        <v>57</v>
      </c>
      <c r="E18" s="22" t="s">
        <v>24</v>
      </c>
      <c r="F18" s="21">
        <v>102</v>
      </c>
      <c r="G18" s="19">
        <v>16</v>
      </c>
      <c r="H18" s="23" t="s">
        <v>58</v>
      </c>
      <c r="I18" s="24">
        <v>9.8</v>
      </c>
      <c r="J18" s="19">
        <f t="shared" si="0"/>
        <v>78.3525</v>
      </c>
      <c r="K18" s="25" t="s">
        <v>59</v>
      </c>
      <c r="L18" s="26" t="s">
        <v>19</v>
      </c>
    </row>
    <row r="19" ht="21" customHeight="1" spans="1:12">
      <c r="A19" s="18">
        <v>17</v>
      </c>
      <c r="B19" s="19" t="s">
        <v>13</v>
      </c>
      <c r="C19" s="20" t="s">
        <v>14</v>
      </c>
      <c r="D19" s="21" t="s">
        <v>60</v>
      </c>
      <c r="E19" s="22" t="s">
        <v>16</v>
      </c>
      <c r="F19" s="21">
        <v>102</v>
      </c>
      <c r="G19" s="19">
        <v>17</v>
      </c>
      <c r="H19" s="23" t="s">
        <v>61</v>
      </c>
      <c r="I19" s="24">
        <v>3.8</v>
      </c>
      <c r="J19" s="19">
        <f t="shared" si="0"/>
        <v>76.9935</v>
      </c>
      <c r="K19" s="25" t="s">
        <v>54</v>
      </c>
      <c r="L19" s="26" t="s">
        <v>62</v>
      </c>
    </row>
    <row r="20" ht="21" customHeight="1" spans="1:12">
      <c r="A20" s="18">
        <v>18</v>
      </c>
      <c r="B20" s="19" t="s">
        <v>13</v>
      </c>
      <c r="C20" s="27" t="s">
        <v>63</v>
      </c>
      <c r="D20" s="28" t="s">
        <v>64</v>
      </c>
      <c r="E20" s="22" t="s">
        <v>16</v>
      </c>
      <c r="F20" s="28">
        <v>49</v>
      </c>
      <c r="G20" s="19">
        <v>1</v>
      </c>
      <c r="H20" s="29" t="s">
        <v>65</v>
      </c>
      <c r="I20" s="19">
        <v>32</v>
      </c>
      <c r="J20" s="19">
        <f t="shared" si="0"/>
        <v>84.7085</v>
      </c>
      <c r="K20" s="29" t="s">
        <v>28</v>
      </c>
      <c r="L20" s="26" t="s">
        <v>19</v>
      </c>
    </row>
    <row r="21" s="1" customFormat="1" ht="21" customHeight="1" spans="1:12">
      <c r="A21" s="18">
        <v>19</v>
      </c>
      <c r="B21" s="19" t="s">
        <v>13</v>
      </c>
      <c r="C21" s="27" t="s">
        <v>63</v>
      </c>
      <c r="D21" s="28" t="s">
        <v>66</v>
      </c>
      <c r="E21" s="22" t="s">
        <v>16</v>
      </c>
      <c r="F21" s="28">
        <v>49</v>
      </c>
      <c r="G21" s="19">
        <v>2</v>
      </c>
      <c r="H21" s="29" t="s">
        <v>67</v>
      </c>
      <c r="I21" s="19">
        <v>25.6</v>
      </c>
      <c r="J21" s="19">
        <f t="shared" si="0"/>
        <v>83.4085</v>
      </c>
      <c r="K21" s="29" t="s">
        <v>68</v>
      </c>
      <c r="L21" s="26" t="s">
        <v>19</v>
      </c>
    </row>
    <row r="22" s="2" customFormat="1" ht="21" customHeight="1" spans="1:12">
      <c r="A22" s="18">
        <v>20</v>
      </c>
      <c r="B22" s="19" t="s">
        <v>13</v>
      </c>
      <c r="C22" s="27" t="s">
        <v>63</v>
      </c>
      <c r="D22" s="28" t="s">
        <v>69</v>
      </c>
      <c r="E22" s="22" t="s">
        <v>24</v>
      </c>
      <c r="F22" s="28">
        <v>49</v>
      </c>
      <c r="G22" s="19">
        <v>3</v>
      </c>
      <c r="H22" s="29" t="s">
        <v>70</v>
      </c>
      <c r="I22" s="19">
        <v>19.5</v>
      </c>
      <c r="J22" s="19">
        <f t="shared" si="0"/>
        <v>83.012</v>
      </c>
      <c r="K22" s="29" t="s">
        <v>28</v>
      </c>
      <c r="L22" s="26" t="s">
        <v>19</v>
      </c>
    </row>
    <row r="23" ht="21" customHeight="1" spans="1:12">
      <c r="A23" s="18">
        <v>21</v>
      </c>
      <c r="B23" s="19" t="s">
        <v>13</v>
      </c>
      <c r="C23" s="27" t="s">
        <v>63</v>
      </c>
      <c r="D23" s="28" t="s">
        <v>71</v>
      </c>
      <c r="E23" s="22" t="s">
        <v>16</v>
      </c>
      <c r="F23" s="28">
        <v>49</v>
      </c>
      <c r="G23" s="19">
        <v>4</v>
      </c>
      <c r="H23" s="29" t="s">
        <v>72</v>
      </c>
      <c r="I23" s="19">
        <v>31.5</v>
      </c>
      <c r="J23" s="19">
        <f t="shared" si="0"/>
        <v>82.4745</v>
      </c>
      <c r="K23" s="29" t="s">
        <v>31</v>
      </c>
      <c r="L23" s="26" t="s">
        <v>19</v>
      </c>
    </row>
    <row r="24" ht="21" customHeight="1" spans="1:12">
      <c r="A24" s="18">
        <v>22</v>
      </c>
      <c r="B24" s="19" t="s">
        <v>13</v>
      </c>
      <c r="C24" s="27" t="s">
        <v>63</v>
      </c>
      <c r="D24" s="28" t="s">
        <v>73</v>
      </c>
      <c r="E24" s="22" t="s">
        <v>24</v>
      </c>
      <c r="F24" s="28">
        <v>49</v>
      </c>
      <c r="G24" s="19">
        <v>5</v>
      </c>
      <c r="H24" s="29" t="s">
        <v>74</v>
      </c>
      <c r="I24" s="19">
        <v>21.9</v>
      </c>
      <c r="J24" s="19">
        <f t="shared" si="0"/>
        <v>82.2755</v>
      </c>
      <c r="K24" s="29" t="s">
        <v>37</v>
      </c>
      <c r="L24" s="26" t="s">
        <v>19</v>
      </c>
    </row>
    <row r="25" ht="21" customHeight="1" spans="1:12">
      <c r="A25" s="18">
        <v>23</v>
      </c>
      <c r="B25" s="19" t="s">
        <v>13</v>
      </c>
      <c r="C25" s="27" t="s">
        <v>63</v>
      </c>
      <c r="D25" s="28" t="s">
        <v>75</v>
      </c>
      <c r="E25" s="22" t="s">
        <v>16</v>
      </c>
      <c r="F25" s="28">
        <v>49</v>
      </c>
      <c r="G25" s="19">
        <v>6</v>
      </c>
      <c r="H25" s="29" t="s">
        <v>76</v>
      </c>
      <c r="I25" s="19">
        <v>19.8</v>
      </c>
      <c r="J25" s="19">
        <f t="shared" si="0"/>
        <v>82.0965</v>
      </c>
      <c r="K25" s="29" t="s">
        <v>77</v>
      </c>
      <c r="L25" s="26" t="s">
        <v>19</v>
      </c>
    </row>
    <row r="26" ht="21" customHeight="1" spans="1:12">
      <c r="A26" s="18">
        <v>24</v>
      </c>
      <c r="B26" s="19" t="s">
        <v>13</v>
      </c>
      <c r="C26" s="20" t="s">
        <v>63</v>
      </c>
      <c r="D26" s="21" t="s">
        <v>78</v>
      </c>
      <c r="E26" s="22" t="s">
        <v>16</v>
      </c>
      <c r="F26" s="21">
        <v>49</v>
      </c>
      <c r="G26" s="19">
        <v>7</v>
      </c>
      <c r="H26" s="23" t="s">
        <v>79</v>
      </c>
      <c r="I26" s="24">
        <v>19.9</v>
      </c>
      <c r="J26" s="19">
        <f t="shared" si="0"/>
        <v>81.525</v>
      </c>
      <c r="K26" s="25" t="s">
        <v>77</v>
      </c>
      <c r="L26" s="26" t="s">
        <v>19</v>
      </c>
    </row>
    <row r="27" ht="21" customHeight="1" spans="1:12">
      <c r="A27" s="18">
        <v>25</v>
      </c>
      <c r="B27" s="19" t="s">
        <v>13</v>
      </c>
      <c r="C27" s="27" t="s">
        <v>63</v>
      </c>
      <c r="D27" s="28" t="s">
        <v>80</v>
      </c>
      <c r="E27" s="22" t="s">
        <v>24</v>
      </c>
      <c r="F27" s="28">
        <v>49</v>
      </c>
      <c r="G27" s="19">
        <v>8</v>
      </c>
      <c r="H27" s="29" t="s">
        <v>81</v>
      </c>
      <c r="I27" s="19">
        <v>23.6</v>
      </c>
      <c r="J27" s="19">
        <f t="shared" si="0"/>
        <v>80.5585</v>
      </c>
      <c r="K27" s="29" t="s">
        <v>31</v>
      </c>
      <c r="L27" s="26" t="s">
        <v>19</v>
      </c>
    </row>
    <row r="28" ht="21" customHeight="1" spans="1:12">
      <c r="A28" s="18">
        <v>26</v>
      </c>
      <c r="B28" s="19" t="s">
        <v>13</v>
      </c>
      <c r="C28" s="27" t="s">
        <v>63</v>
      </c>
      <c r="D28" s="28" t="s">
        <v>82</v>
      </c>
      <c r="E28" s="22" t="s">
        <v>16</v>
      </c>
      <c r="F28" s="28">
        <v>49</v>
      </c>
      <c r="G28" s="19">
        <v>9</v>
      </c>
      <c r="H28" s="29" t="s">
        <v>83</v>
      </c>
      <c r="I28" s="19">
        <v>17.1</v>
      </c>
      <c r="J28" s="19">
        <f t="shared" si="0"/>
        <v>80.3485</v>
      </c>
      <c r="K28" s="29" t="s">
        <v>84</v>
      </c>
      <c r="L28" s="26" t="s">
        <v>19</v>
      </c>
    </row>
    <row r="29" s="1" customFormat="1" ht="21" customHeight="1" spans="1:12">
      <c r="A29" s="18">
        <v>27</v>
      </c>
      <c r="B29" s="19" t="s">
        <v>13</v>
      </c>
      <c r="C29" s="27" t="s">
        <v>63</v>
      </c>
      <c r="D29" s="28" t="s">
        <v>85</v>
      </c>
      <c r="E29" s="22" t="s">
        <v>24</v>
      </c>
      <c r="F29" s="28">
        <v>49</v>
      </c>
      <c r="G29" s="19">
        <v>10</v>
      </c>
      <c r="H29" s="29" t="s">
        <v>86</v>
      </c>
      <c r="I29" s="19">
        <v>16.2</v>
      </c>
      <c r="J29" s="19">
        <f t="shared" si="0"/>
        <v>79.661</v>
      </c>
      <c r="K29" s="29" t="s">
        <v>87</v>
      </c>
      <c r="L29" s="26" t="s">
        <v>19</v>
      </c>
    </row>
    <row r="30" ht="21" customHeight="1" spans="1:12">
      <c r="A30" s="18">
        <v>28</v>
      </c>
      <c r="B30" s="19" t="s">
        <v>13</v>
      </c>
      <c r="C30" s="27" t="s">
        <v>63</v>
      </c>
      <c r="D30" s="28" t="s">
        <v>88</v>
      </c>
      <c r="E30" s="22" t="s">
        <v>16</v>
      </c>
      <c r="F30" s="28">
        <v>49</v>
      </c>
      <c r="G30" s="19">
        <v>11</v>
      </c>
      <c r="H30" s="29" t="s">
        <v>89</v>
      </c>
      <c r="I30" s="19">
        <v>15.2</v>
      </c>
      <c r="J30" s="19">
        <f t="shared" si="0"/>
        <v>79.2135</v>
      </c>
      <c r="K30" s="29" t="s">
        <v>90</v>
      </c>
      <c r="L30" s="26" t="s">
        <v>62</v>
      </c>
    </row>
    <row r="31" s="1" customFormat="1" ht="21" customHeight="1" spans="1:12">
      <c r="A31" s="18">
        <v>29</v>
      </c>
      <c r="B31" s="19" t="s">
        <v>91</v>
      </c>
      <c r="C31" s="33" t="s">
        <v>92</v>
      </c>
      <c r="D31" s="28" t="s">
        <v>93</v>
      </c>
      <c r="E31" s="22" t="s">
        <v>16</v>
      </c>
      <c r="F31" s="28">
        <v>40</v>
      </c>
      <c r="G31" s="19">
        <v>1</v>
      </c>
      <c r="H31" s="29">
        <v>93.14</v>
      </c>
      <c r="I31" s="19">
        <v>53</v>
      </c>
      <c r="J31" s="19">
        <f t="shared" si="0"/>
        <v>87.119</v>
      </c>
      <c r="K31" s="29">
        <v>3.88</v>
      </c>
      <c r="L31" s="26" t="s">
        <v>19</v>
      </c>
    </row>
    <row r="32" s="2" customFormat="1" ht="21" customHeight="1" spans="1:12">
      <c r="A32" s="18">
        <v>30</v>
      </c>
      <c r="B32" s="19" t="s">
        <v>13</v>
      </c>
      <c r="C32" s="33" t="s">
        <v>92</v>
      </c>
      <c r="D32" s="28" t="s">
        <v>94</v>
      </c>
      <c r="E32" s="22" t="s">
        <v>16</v>
      </c>
      <c r="F32" s="28">
        <v>40</v>
      </c>
      <c r="G32" s="19">
        <v>2</v>
      </c>
      <c r="H32" s="29">
        <v>92.99</v>
      </c>
      <c r="I32" s="19">
        <v>23</v>
      </c>
      <c r="J32" s="19">
        <f t="shared" si="0"/>
        <v>82.4915</v>
      </c>
      <c r="K32" s="29">
        <v>3.92</v>
      </c>
      <c r="L32" s="26" t="s">
        <v>19</v>
      </c>
    </row>
    <row r="33" s="1" customFormat="1" ht="21" customHeight="1" spans="1:12">
      <c r="A33" s="18">
        <v>31</v>
      </c>
      <c r="B33" s="19" t="s">
        <v>13</v>
      </c>
      <c r="C33" s="33" t="s">
        <v>92</v>
      </c>
      <c r="D33" s="28" t="s">
        <v>95</v>
      </c>
      <c r="E33" s="22" t="s">
        <v>16</v>
      </c>
      <c r="F33" s="28">
        <v>40</v>
      </c>
      <c r="G33" s="19">
        <v>3</v>
      </c>
      <c r="H33" s="29">
        <v>93.74</v>
      </c>
      <c r="I33" s="19">
        <v>14.5</v>
      </c>
      <c r="J33" s="19">
        <f t="shared" si="0"/>
        <v>81.854</v>
      </c>
      <c r="K33" s="29">
        <v>3.97</v>
      </c>
      <c r="L33" s="26" t="s">
        <v>19</v>
      </c>
    </row>
    <row r="34" ht="21" customHeight="1" spans="1:12">
      <c r="A34" s="18">
        <v>32</v>
      </c>
      <c r="B34" s="19" t="s">
        <v>13</v>
      </c>
      <c r="C34" s="33" t="s">
        <v>92</v>
      </c>
      <c r="D34" s="28" t="s">
        <v>96</v>
      </c>
      <c r="E34" s="22" t="s">
        <v>16</v>
      </c>
      <c r="F34" s="28">
        <v>40</v>
      </c>
      <c r="G34" s="19">
        <v>4</v>
      </c>
      <c r="H34" s="29">
        <v>92.87</v>
      </c>
      <c r="I34" s="19">
        <v>19.4</v>
      </c>
      <c r="J34" s="19">
        <f t="shared" si="0"/>
        <v>81.8495</v>
      </c>
      <c r="K34" s="29">
        <v>3.85</v>
      </c>
      <c r="L34" s="26" t="s">
        <v>19</v>
      </c>
    </row>
    <row r="35" ht="21" customHeight="1" spans="1:12">
      <c r="A35" s="18">
        <v>33</v>
      </c>
      <c r="B35" s="19" t="s">
        <v>13</v>
      </c>
      <c r="C35" s="33" t="s">
        <v>92</v>
      </c>
      <c r="D35" s="28" t="s">
        <v>97</v>
      </c>
      <c r="E35" s="22" t="s">
        <v>16</v>
      </c>
      <c r="F35" s="28">
        <v>40</v>
      </c>
      <c r="G35" s="19">
        <v>5</v>
      </c>
      <c r="H35" s="29" t="s">
        <v>98</v>
      </c>
      <c r="I35" s="19">
        <v>14.9</v>
      </c>
      <c r="J35" s="19">
        <f t="shared" si="0"/>
        <v>80.0355</v>
      </c>
      <c r="K35" s="29">
        <v>3.86</v>
      </c>
      <c r="L35" s="26" t="s">
        <v>19</v>
      </c>
    </row>
    <row r="36" ht="21" customHeight="1" spans="1:12">
      <c r="A36" s="18">
        <v>34</v>
      </c>
      <c r="B36" s="19" t="s">
        <v>13</v>
      </c>
      <c r="C36" s="33" t="s">
        <v>92</v>
      </c>
      <c r="D36" s="28" t="s">
        <v>99</v>
      </c>
      <c r="E36" s="22" t="s">
        <v>16</v>
      </c>
      <c r="F36" s="28">
        <v>40</v>
      </c>
      <c r="G36" s="19">
        <v>6</v>
      </c>
      <c r="H36" s="29">
        <v>88.43</v>
      </c>
      <c r="I36" s="19">
        <v>6.6</v>
      </c>
      <c r="J36" s="19">
        <f t="shared" si="0"/>
        <v>76.1555</v>
      </c>
      <c r="K36" s="29">
        <v>3.65</v>
      </c>
      <c r="L36" s="26" t="s">
        <v>19</v>
      </c>
    </row>
    <row r="37" s="2" customFormat="1" ht="20" customHeight="1" spans="1:12">
      <c r="A37" s="18">
        <v>35</v>
      </c>
      <c r="B37" s="19" t="s">
        <v>13</v>
      </c>
      <c r="C37" s="34" t="s">
        <v>100</v>
      </c>
      <c r="D37" s="35" t="s">
        <v>101</v>
      </c>
      <c r="E37" s="22" t="s">
        <v>16</v>
      </c>
      <c r="F37" s="21">
        <v>60</v>
      </c>
      <c r="G37" s="19">
        <v>1</v>
      </c>
      <c r="H37" s="23" t="s">
        <v>102</v>
      </c>
      <c r="I37" s="24">
        <v>50.8</v>
      </c>
      <c r="J37" s="19">
        <f t="shared" si="0"/>
        <v>87.061</v>
      </c>
      <c r="K37" s="25" t="s">
        <v>37</v>
      </c>
      <c r="L37" s="26" t="s">
        <v>19</v>
      </c>
    </row>
    <row r="38" ht="20" customHeight="1" spans="1:12">
      <c r="A38" s="18">
        <v>36</v>
      </c>
      <c r="B38" s="30" t="s">
        <v>13</v>
      </c>
      <c r="C38" s="34" t="s">
        <v>100</v>
      </c>
      <c r="D38" s="35" t="s">
        <v>103</v>
      </c>
      <c r="E38" s="22" t="s">
        <v>16</v>
      </c>
      <c r="F38" s="21">
        <v>60</v>
      </c>
      <c r="G38" s="30">
        <v>2</v>
      </c>
      <c r="H38" s="31" t="s">
        <v>104</v>
      </c>
      <c r="I38" s="32">
        <v>35.7</v>
      </c>
      <c r="J38" s="30">
        <f t="shared" si="0"/>
        <v>85.8925</v>
      </c>
      <c r="K38" s="25" t="s">
        <v>105</v>
      </c>
      <c r="L38" s="26" t="s">
        <v>19</v>
      </c>
    </row>
    <row r="39" ht="20" customHeight="1" spans="1:12">
      <c r="A39" s="18">
        <v>37</v>
      </c>
      <c r="B39" s="19" t="s">
        <v>13</v>
      </c>
      <c r="C39" s="27" t="s">
        <v>100</v>
      </c>
      <c r="D39" s="28" t="s">
        <v>106</v>
      </c>
      <c r="E39" s="22" t="s">
        <v>16</v>
      </c>
      <c r="F39" s="28">
        <v>60</v>
      </c>
      <c r="G39" s="19">
        <v>3</v>
      </c>
      <c r="H39" s="29" t="s">
        <v>107</v>
      </c>
      <c r="I39" s="19">
        <v>29.1</v>
      </c>
      <c r="J39" s="19">
        <f t="shared" si="0"/>
        <v>85.064</v>
      </c>
      <c r="K39" s="29" t="s">
        <v>108</v>
      </c>
      <c r="L39" s="26" t="s">
        <v>19</v>
      </c>
    </row>
    <row r="40" s="1" customFormat="1" ht="20" customHeight="1" spans="1:12">
      <c r="A40" s="18">
        <v>38</v>
      </c>
      <c r="B40" s="19" t="s">
        <v>13</v>
      </c>
      <c r="C40" s="27" t="s">
        <v>100</v>
      </c>
      <c r="D40" s="28" t="s">
        <v>109</v>
      </c>
      <c r="E40" s="22" t="s">
        <v>16</v>
      </c>
      <c r="F40" s="28">
        <v>60</v>
      </c>
      <c r="G40" s="30">
        <v>4</v>
      </c>
      <c r="H40" s="29" t="s">
        <v>110</v>
      </c>
      <c r="I40" s="19">
        <v>31.5</v>
      </c>
      <c r="J40" s="19">
        <f t="shared" si="0"/>
        <v>83.8345</v>
      </c>
      <c r="K40" s="29" t="s">
        <v>111</v>
      </c>
      <c r="L40" s="26" t="s">
        <v>19</v>
      </c>
    </row>
    <row r="41" ht="20" customHeight="1" spans="1:12">
      <c r="A41" s="18">
        <v>39</v>
      </c>
      <c r="B41" s="19" t="s">
        <v>13</v>
      </c>
      <c r="C41" s="27" t="s">
        <v>100</v>
      </c>
      <c r="D41" s="28" t="s">
        <v>112</v>
      </c>
      <c r="E41" s="22" t="s">
        <v>16</v>
      </c>
      <c r="F41" s="28">
        <v>60</v>
      </c>
      <c r="G41" s="19">
        <v>5</v>
      </c>
      <c r="H41" s="29" t="s">
        <v>113</v>
      </c>
      <c r="I41" s="19">
        <v>30.5</v>
      </c>
      <c r="J41" s="19">
        <f t="shared" si="0"/>
        <v>83.761</v>
      </c>
      <c r="K41" s="29" t="s">
        <v>77</v>
      </c>
      <c r="L41" s="26" t="s">
        <v>19</v>
      </c>
    </row>
    <row r="42" ht="20" customHeight="1" spans="1:12">
      <c r="A42" s="18">
        <v>40</v>
      </c>
      <c r="B42" s="19" t="s">
        <v>13</v>
      </c>
      <c r="C42" s="20" t="s">
        <v>100</v>
      </c>
      <c r="D42" s="21" t="s">
        <v>114</v>
      </c>
      <c r="E42" s="22" t="s">
        <v>16</v>
      </c>
      <c r="F42" s="21">
        <v>60</v>
      </c>
      <c r="G42" s="30">
        <v>6</v>
      </c>
      <c r="H42" s="23" t="s">
        <v>115</v>
      </c>
      <c r="I42" s="24">
        <v>24.1</v>
      </c>
      <c r="J42" s="19">
        <f t="shared" si="0"/>
        <v>83.5405</v>
      </c>
      <c r="K42" s="25" t="s">
        <v>68</v>
      </c>
      <c r="L42" s="26" t="s">
        <v>19</v>
      </c>
    </row>
    <row r="43" ht="20" customHeight="1" spans="1:12">
      <c r="A43" s="18">
        <v>41</v>
      </c>
      <c r="B43" s="19" t="s">
        <v>13</v>
      </c>
      <c r="C43" s="27" t="s">
        <v>100</v>
      </c>
      <c r="D43" s="28" t="s">
        <v>116</v>
      </c>
      <c r="E43" s="22" t="s">
        <v>16</v>
      </c>
      <c r="F43" s="28">
        <v>60</v>
      </c>
      <c r="G43" s="19">
        <v>7</v>
      </c>
      <c r="H43" s="29" t="s">
        <v>117</v>
      </c>
      <c r="I43" s="19">
        <v>21.4</v>
      </c>
      <c r="J43" s="19">
        <f t="shared" si="0"/>
        <v>83.229</v>
      </c>
      <c r="K43" s="29" t="s">
        <v>68</v>
      </c>
      <c r="L43" s="26" t="s">
        <v>19</v>
      </c>
    </row>
    <row r="44" ht="20" customHeight="1" spans="1:12">
      <c r="A44" s="18">
        <v>42</v>
      </c>
      <c r="B44" s="19" t="s">
        <v>13</v>
      </c>
      <c r="C44" s="27" t="s">
        <v>100</v>
      </c>
      <c r="D44" s="28" t="s">
        <v>118</v>
      </c>
      <c r="E44" s="22" t="s">
        <v>24</v>
      </c>
      <c r="F44" s="28">
        <v>60</v>
      </c>
      <c r="G44" s="30">
        <v>8</v>
      </c>
      <c r="H44" s="29" t="s">
        <v>119</v>
      </c>
      <c r="I44" s="19">
        <v>35</v>
      </c>
      <c r="J44" s="19">
        <f t="shared" si="0"/>
        <v>83.1525</v>
      </c>
      <c r="K44" s="29" t="s">
        <v>120</v>
      </c>
      <c r="L44" s="26" t="s">
        <v>19</v>
      </c>
    </row>
    <row r="45" ht="20" customHeight="1" spans="1:12">
      <c r="A45" s="18">
        <v>43</v>
      </c>
      <c r="B45" s="19" t="s">
        <v>13</v>
      </c>
      <c r="C45" s="27" t="s">
        <v>100</v>
      </c>
      <c r="D45" s="28" t="s">
        <v>121</v>
      </c>
      <c r="E45" s="22" t="s">
        <v>16</v>
      </c>
      <c r="F45" s="28">
        <v>60</v>
      </c>
      <c r="G45" s="19">
        <v>9</v>
      </c>
      <c r="H45" s="29" t="s">
        <v>122</v>
      </c>
      <c r="I45" s="19">
        <v>18.2</v>
      </c>
      <c r="J45" s="19">
        <f t="shared" si="0"/>
        <v>82.0605</v>
      </c>
      <c r="K45" s="29" t="s">
        <v>123</v>
      </c>
      <c r="L45" s="26" t="s">
        <v>19</v>
      </c>
    </row>
    <row r="46" ht="20" customHeight="1" spans="1:12">
      <c r="A46" s="18">
        <v>44</v>
      </c>
      <c r="B46" s="19" t="s">
        <v>13</v>
      </c>
      <c r="C46" s="27" t="s">
        <v>100</v>
      </c>
      <c r="D46" s="28" t="s">
        <v>124</v>
      </c>
      <c r="E46" s="22" t="s">
        <v>16</v>
      </c>
      <c r="F46" s="28">
        <v>60</v>
      </c>
      <c r="G46" s="30">
        <v>10</v>
      </c>
      <c r="H46" s="29" t="s">
        <v>125</v>
      </c>
      <c r="I46" s="19">
        <v>22.3</v>
      </c>
      <c r="J46" s="19">
        <f t="shared" si="0"/>
        <v>81.5535</v>
      </c>
      <c r="K46" s="29" t="s">
        <v>126</v>
      </c>
      <c r="L46" s="26" t="s">
        <v>19</v>
      </c>
    </row>
    <row r="47" s="2" customFormat="1" ht="20" customHeight="1" spans="1:12">
      <c r="A47" s="18">
        <v>45</v>
      </c>
      <c r="B47" s="19" t="s">
        <v>13</v>
      </c>
      <c r="C47" s="27" t="s">
        <v>100</v>
      </c>
      <c r="D47" s="28" t="s">
        <v>127</v>
      </c>
      <c r="E47" s="22" t="s">
        <v>16</v>
      </c>
      <c r="F47" s="28">
        <v>60</v>
      </c>
      <c r="G47" s="19">
        <v>11</v>
      </c>
      <c r="H47" s="29" t="s">
        <v>128</v>
      </c>
      <c r="I47" s="19">
        <v>22.8</v>
      </c>
      <c r="J47" s="19">
        <f t="shared" si="0"/>
        <v>81.501</v>
      </c>
      <c r="K47" s="29" t="s">
        <v>129</v>
      </c>
      <c r="L47" s="26" t="s">
        <v>19</v>
      </c>
    </row>
    <row r="48" ht="20" customHeight="1" spans="1:12">
      <c r="A48" s="18">
        <v>46</v>
      </c>
      <c r="B48" s="19" t="s">
        <v>13</v>
      </c>
      <c r="C48" s="34" t="s">
        <v>100</v>
      </c>
      <c r="D48" s="35" t="s">
        <v>130</v>
      </c>
      <c r="E48" s="22" t="s">
        <v>24</v>
      </c>
      <c r="F48" s="21">
        <v>60</v>
      </c>
      <c r="G48" s="30">
        <v>12</v>
      </c>
      <c r="H48" s="23" t="s">
        <v>131</v>
      </c>
      <c r="I48" s="24">
        <v>17.9</v>
      </c>
      <c r="J48" s="19">
        <f t="shared" si="0"/>
        <v>81.4035</v>
      </c>
      <c r="K48" s="25" t="s">
        <v>28</v>
      </c>
      <c r="L48" s="26" t="s">
        <v>19</v>
      </c>
    </row>
    <row r="49" ht="20" customHeight="1" spans="1:12">
      <c r="A49" s="18">
        <v>47</v>
      </c>
      <c r="B49" s="19" t="s">
        <v>13</v>
      </c>
      <c r="C49" s="27" t="s">
        <v>100</v>
      </c>
      <c r="D49" s="28" t="s">
        <v>132</v>
      </c>
      <c r="E49" s="22" t="s">
        <v>16</v>
      </c>
      <c r="F49" s="28">
        <v>60</v>
      </c>
      <c r="G49" s="19">
        <v>13</v>
      </c>
      <c r="H49" s="29" t="s">
        <v>133</v>
      </c>
      <c r="I49" s="19">
        <v>22.6</v>
      </c>
      <c r="J49" s="19">
        <f t="shared" si="0"/>
        <v>80.91</v>
      </c>
      <c r="K49" s="29" t="s">
        <v>134</v>
      </c>
      <c r="L49" s="26" t="s">
        <v>62</v>
      </c>
    </row>
    <row r="50" ht="20" customHeight="1" spans="1:12">
      <c r="A50" s="18">
        <v>48</v>
      </c>
      <c r="B50" s="19" t="s">
        <v>13</v>
      </c>
      <c r="C50" s="34" t="s">
        <v>100</v>
      </c>
      <c r="D50" s="35" t="s">
        <v>135</v>
      </c>
      <c r="E50" s="22" t="s">
        <v>24</v>
      </c>
      <c r="F50" s="21">
        <v>60</v>
      </c>
      <c r="G50" s="30">
        <v>14</v>
      </c>
      <c r="H50" s="23" t="s">
        <v>136</v>
      </c>
      <c r="I50" s="24">
        <v>14.5</v>
      </c>
      <c r="J50" s="19">
        <f t="shared" si="0"/>
        <v>80.2815</v>
      </c>
      <c r="K50" s="25" t="s">
        <v>40</v>
      </c>
      <c r="L50" s="26" t="s">
        <v>137</v>
      </c>
    </row>
    <row r="51" ht="20" customHeight="1" spans="1:12">
      <c r="A51" s="18">
        <v>49</v>
      </c>
      <c r="B51" s="19" t="s">
        <v>13</v>
      </c>
      <c r="C51" s="27" t="s">
        <v>100</v>
      </c>
      <c r="D51" s="28" t="s">
        <v>138</v>
      </c>
      <c r="E51" s="22" t="s">
        <v>24</v>
      </c>
      <c r="F51" s="28">
        <v>60</v>
      </c>
      <c r="G51" s="19">
        <v>15</v>
      </c>
      <c r="H51" s="29" t="s">
        <v>139</v>
      </c>
      <c r="I51" s="19">
        <v>7</v>
      </c>
      <c r="J51" s="19">
        <f t="shared" si="0"/>
        <v>79.4795</v>
      </c>
      <c r="K51" s="29" t="s">
        <v>129</v>
      </c>
      <c r="L51" s="26" t="s">
        <v>140</v>
      </c>
    </row>
    <row r="52" ht="20" customHeight="1" spans="1:12">
      <c r="A52" s="18">
        <v>50</v>
      </c>
      <c r="B52" s="19" t="s">
        <v>13</v>
      </c>
      <c r="C52" s="34" t="s">
        <v>100</v>
      </c>
      <c r="D52" s="35" t="s">
        <v>141</v>
      </c>
      <c r="E52" s="22" t="s">
        <v>16</v>
      </c>
      <c r="F52" s="21">
        <v>60</v>
      </c>
      <c r="G52" s="30">
        <v>16</v>
      </c>
      <c r="H52" s="23" t="s">
        <v>142</v>
      </c>
      <c r="I52" s="24">
        <v>12.8</v>
      </c>
      <c r="J52" s="19">
        <f t="shared" si="0"/>
        <v>78.947</v>
      </c>
      <c r="K52" s="25" t="s">
        <v>134</v>
      </c>
      <c r="L52" s="26" t="s">
        <v>143</v>
      </c>
    </row>
    <row r="53" ht="20" customHeight="1" spans="1:12">
      <c r="A53" s="18">
        <v>51</v>
      </c>
      <c r="B53" s="19" t="s">
        <v>13</v>
      </c>
      <c r="C53" s="20" t="s">
        <v>144</v>
      </c>
      <c r="D53" s="21" t="s">
        <v>145</v>
      </c>
      <c r="E53" s="22" t="s">
        <v>16</v>
      </c>
      <c r="F53" s="21">
        <v>72</v>
      </c>
      <c r="G53" s="19">
        <v>1</v>
      </c>
      <c r="H53" s="23" t="s">
        <v>146</v>
      </c>
      <c r="I53" s="24">
        <v>31</v>
      </c>
      <c r="J53" s="19">
        <f t="shared" si="0"/>
        <v>85.7145</v>
      </c>
      <c r="K53" s="25" t="s">
        <v>18</v>
      </c>
      <c r="L53" s="26" t="s">
        <v>19</v>
      </c>
    </row>
    <row r="54" ht="21" customHeight="1" spans="1:12">
      <c r="A54" s="18">
        <v>52</v>
      </c>
      <c r="B54" s="19" t="s">
        <v>13</v>
      </c>
      <c r="C54" s="20" t="s">
        <v>144</v>
      </c>
      <c r="D54" s="21" t="s">
        <v>147</v>
      </c>
      <c r="E54" s="22" t="s">
        <v>16</v>
      </c>
      <c r="F54" s="21">
        <v>72</v>
      </c>
      <c r="G54" s="19">
        <v>2</v>
      </c>
      <c r="H54" s="23" t="s">
        <v>148</v>
      </c>
      <c r="I54" s="24">
        <v>34</v>
      </c>
      <c r="J54" s="19">
        <f t="shared" si="0"/>
        <v>85.1445</v>
      </c>
      <c r="K54" s="25" t="s">
        <v>28</v>
      </c>
      <c r="L54" s="26" t="s">
        <v>19</v>
      </c>
    </row>
    <row r="55" ht="21" customHeight="1" spans="1:12">
      <c r="A55" s="18">
        <v>53</v>
      </c>
      <c r="B55" s="36" t="s">
        <v>13</v>
      </c>
      <c r="C55" s="34" t="s">
        <v>144</v>
      </c>
      <c r="D55" s="21" t="s">
        <v>149</v>
      </c>
      <c r="E55" s="22" t="s">
        <v>16</v>
      </c>
      <c r="F55" s="21">
        <v>72</v>
      </c>
      <c r="G55" s="19">
        <v>3</v>
      </c>
      <c r="H55" s="23" t="s">
        <v>150</v>
      </c>
      <c r="I55" s="24">
        <v>23.7</v>
      </c>
      <c r="J55" s="36">
        <f t="shared" si="0"/>
        <v>85.0105</v>
      </c>
      <c r="K55" s="25" t="s">
        <v>22</v>
      </c>
      <c r="L55" s="26" t="s">
        <v>19</v>
      </c>
    </row>
    <row r="56" ht="21" customHeight="1" spans="1:12">
      <c r="A56" s="18">
        <v>54</v>
      </c>
      <c r="B56" s="19" t="s">
        <v>13</v>
      </c>
      <c r="C56" s="20" t="s">
        <v>144</v>
      </c>
      <c r="D56" s="21" t="s">
        <v>151</v>
      </c>
      <c r="E56" s="22" t="s">
        <v>16</v>
      </c>
      <c r="F56" s="21">
        <v>72</v>
      </c>
      <c r="G56" s="19">
        <v>4</v>
      </c>
      <c r="H56" s="23" t="s">
        <v>65</v>
      </c>
      <c r="I56" s="24">
        <v>29.6</v>
      </c>
      <c r="J56" s="19">
        <f t="shared" si="0"/>
        <v>84.3485</v>
      </c>
      <c r="K56" s="25" t="s">
        <v>22</v>
      </c>
      <c r="L56" s="26" t="s">
        <v>19</v>
      </c>
    </row>
    <row r="57" ht="21" customHeight="1" spans="1:12">
      <c r="A57" s="18">
        <v>55</v>
      </c>
      <c r="B57" s="19" t="s">
        <v>13</v>
      </c>
      <c r="C57" s="34" t="s">
        <v>144</v>
      </c>
      <c r="D57" s="21" t="s">
        <v>152</v>
      </c>
      <c r="E57" s="22" t="s">
        <v>16</v>
      </c>
      <c r="F57" s="21">
        <v>72</v>
      </c>
      <c r="G57" s="19">
        <v>5</v>
      </c>
      <c r="H57" s="23" t="s">
        <v>65</v>
      </c>
      <c r="I57" s="24">
        <v>28.2</v>
      </c>
      <c r="J57" s="19">
        <f t="shared" si="0"/>
        <v>84.1385</v>
      </c>
      <c r="K57" s="25" t="s">
        <v>34</v>
      </c>
      <c r="L57" s="26" t="s">
        <v>19</v>
      </c>
    </row>
    <row r="58" ht="21" customHeight="1" spans="1:12">
      <c r="A58" s="18">
        <v>56</v>
      </c>
      <c r="B58" s="19" t="s">
        <v>13</v>
      </c>
      <c r="C58" s="20" t="s">
        <v>144</v>
      </c>
      <c r="D58" s="21" t="s">
        <v>153</v>
      </c>
      <c r="E58" s="22" t="s">
        <v>24</v>
      </c>
      <c r="F58" s="21">
        <v>72</v>
      </c>
      <c r="G58" s="19">
        <v>6</v>
      </c>
      <c r="H58" s="23" t="s">
        <v>154</v>
      </c>
      <c r="I58" s="24">
        <v>25.5</v>
      </c>
      <c r="J58" s="19">
        <f t="shared" si="0"/>
        <v>83.9035</v>
      </c>
      <c r="K58" s="25" t="s">
        <v>28</v>
      </c>
      <c r="L58" s="26" t="s">
        <v>19</v>
      </c>
    </row>
    <row r="59" ht="21" customHeight="1" spans="1:12">
      <c r="A59" s="18">
        <v>57</v>
      </c>
      <c r="B59" s="19" t="s">
        <v>13</v>
      </c>
      <c r="C59" s="20" t="s">
        <v>144</v>
      </c>
      <c r="D59" s="21" t="s">
        <v>155</v>
      </c>
      <c r="E59" s="22" t="s">
        <v>16</v>
      </c>
      <c r="F59" s="21">
        <v>72</v>
      </c>
      <c r="G59" s="19">
        <v>7</v>
      </c>
      <c r="H59" s="23" t="s">
        <v>156</v>
      </c>
      <c r="I59" s="24">
        <v>25.1</v>
      </c>
      <c r="J59" s="19">
        <f t="shared" si="0"/>
        <v>83.359</v>
      </c>
      <c r="K59" s="25" t="s">
        <v>37</v>
      </c>
      <c r="L59" s="26" t="s">
        <v>19</v>
      </c>
    </row>
    <row r="60" ht="21" customHeight="1" spans="1:12">
      <c r="A60" s="18">
        <v>58</v>
      </c>
      <c r="B60" s="19" t="s">
        <v>13</v>
      </c>
      <c r="C60" s="20" t="s">
        <v>144</v>
      </c>
      <c r="D60" s="21" t="s">
        <v>157</v>
      </c>
      <c r="E60" s="22" t="s">
        <v>16</v>
      </c>
      <c r="F60" s="21">
        <v>72</v>
      </c>
      <c r="G60" s="19">
        <v>8</v>
      </c>
      <c r="H60" s="23" t="s">
        <v>158</v>
      </c>
      <c r="I60" s="24">
        <v>21.8</v>
      </c>
      <c r="J60" s="19">
        <f t="shared" si="0"/>
        <v>82.9235</v>
      </c>
      <c r="K60" s="25" t="s">
        <v>34</v>
      </c>
      <c r="L60" s="26" t="s">
        <v>19</v>
      </c>
    </row>
    <row r="61" ht="21" customHeight="1" spans="1:12">
      <c r="A61" s="18">
        <v>59</v>
      </c>
      <c r="B61" s="19" t="s">
        <v>13</v>
      </c>
      <c r="C61" s="34" t="s">
        <v>144</v>
      </c>
      <c r="D61" s="21" t="s">
        <v>159</v>
      </c>
      <c r="E61" s="22" t="s">
        <v>16</v>
      </c>
      <c r="F61" s="21">
        <v>72</v>
      </c>
      <c r="G61" s="19">
        <v>9</v>
      </c>
      <c r="H61" s="23" t="s">
        <v>160</v>
      </c>
      <c r="I61" s="24">
        <v>14.4</v>
      </c>
      <c r="J61" s="19">
        <f t="shared" si="0"/>
        <v>82.502</v>
      </c>
      <c r="K61" s="25" t="s">
        <v>28</v>
      </c>
      <c r="L61" s="26" t="s">
        <v>19</v>
      </c>
    </row>
    <row r="62" ht="21" customHeight="1" spans="1:12">
      <c r="A62" s="18">
        <v>60</v>
      </c>
      <c r="B62" s="19" t="s">
        <v>13</v>
      </c>
      <c r="C62" s="20" t="s">
        <v>144</v>
      </c>
      <c r="D62" s="21" t="s">
        <v>161</v>
      </c>
      <c r="E62" s="22" t="s">
        <v>24</v>
      </c>
      <c r="F62" s="21">
        <v>72</v>
      </c>
      <c r="G62" s="19">
        <v>10</v>
      </c>
      <c r="H62" s="23" t="s">
        <v>162</v>
      </c>
      <c r="I62" s="24">
        <v>19</v>
      </c>
      <c r="J62" s="19">
        <f t="shared" si="0"/>
        <v>81.849</v>
      </c>
      <c r="K62" s="25" t="s">
        <v>37</v>
      </c>
      <c r="L62" s="26" t="s">
        <v>19</v>
      </c>
    </row>
    <row r="63" ht="21" customHeight="1" spans="1:12">
      <c r="A63" s="18">
        <v>61</v>
      </c>
      <c r="B63" s="19" t="s">
        <v>13</v>
      </c>
      <c r="C63" s="34" t="s">
        <v>144</v>
      </c>
      <c r="D63" s="21" t="s">
        <v>163</v>
      </c>
      <c r="E63" s="22" t="s">
        <v>24</v>
      </c>
      <c r="F63" s="21">
        <v>72</v>
      </c>
      <c r="G63" s="19">
        <v>11</v>
      </c>
      <c r="H63" s="23" t="s">
        <v>164</v>
      </c>
      <c r="I63" s="24">
        <v>15</v>
      </c>
      <c r="J63" s="19">
        <f t="shared" si="0"/>
        <v>80.9005</v>
      </c>
      <c r="K63" s="25" t="s">
        <v>68</v>
      </c>
      <c r="L63" s="26" t="s">
        <v>19</v>
      </c>
    </row>
    <row r="64" ht="21" customHeight="1" spans="1:12">
      <c r="A64" s="18">
        <v>62</v>
      </c>
      <c r="B64" s="19" t="s">
        <v>13</v>
      </c>
      <c r="C64" s="34" t="s">
        <v>144</v>
      </c>
      <c r="D64" s="21" t="s">
        <v>165</v>
      </c>
      <c r="E64" s="37" t="s">
        <v>16</v>
      </c>
      <c r="F64" s="21">
        <v>72</v>
      </c>
      <c r="G64" s="19">
        <v>12</v>
      </c>
      <c r="H64" s="23" t="s">
        <v>166</v>
      </c>
      <c r="I64" s="24">
        <v>11.6</v>
      </c>
      <c r="J64" s="19">
        <f t="shared" si="0"/>
        <v>80.3395</v>
      </c>
      <c r="K64" s="25" t="s">
        <v>68</v>
      </c>
      <c r="L64" s="26" t="s">
        <v>19</v>
      </c>
    </row>
    <row r="65" ht="21" customHeight="1" spans="1:12">
      <c r="A65" s="18">
        <v>63</v>
      </c>
      <c r="B65" s="19" t="s">
        <v>13</v>
      </c>
      <c r="C65" s="20" t="s">
        <v>144</v>
      </c>
      <c r="D65" s="21" t="s">
        <v>167</v>
      </c>
      <c r="E65" s="22" t="s">
        <v>16</v>
      </c>
      <c r="F65" s="21">
        <v>72</v>
      </c>
      <c r="G65" s="19">
        <v>13</v>
      </c>
      <c r="H65" s="23" t="s">
        <v>168</v>
      </c>
      <c r="I65" s="24">
        <v>10</v>
      </c>
      <c r="J65" s="19">
        <f t="shared" si="0"/>
        <v>79.615</v>
      </c>
      <c r="K65" s="25" t="s">
        <v>111</v>
      </c>
      <c r="L65" s="26" t="s">
        <v>19</v>
      </c>
    </row>
    <row r="66" ht="21" customHeight="1" spans="1:12">
      <c r="A66" s="18">
        <v>64</v>
      </c>
      <c r="B66" s="19" t="s">
        <v>13</v>
      </c>
      <c r="C66" s="20" t="s">
        <v>144</v>
      </c>
      <c r="D66" s="21" t="s">
        <v>169</v>
      </c>
      <c r="E66" s="22" t="s">
        <v>16</v>
      </c>
      <c r="F66" s="21">
        <v>72</v>
      </c>
      <c r="G66" s="19">
        <v>14</v>
      </c>
      <c r="H66" s="23" t="s">
        <v>170</v>
      </c>
      <c r="I66" s="24">
        <v>8</v>
      </c>
      <c r="J66" s="19">
        <f t="shared" si="0"/>
        <v>79.553</v>
      </c>
      <c r="K66" s="25" t="s">
        <v>111</v>
      </c>
      <c r="L66" s="26" t="s">
        <v>62</v>
      </c>
    </row>
    <row r="67" ht="21" customHeight="1" spans="1:12">
      <c r="A67" s="18">
        <v>65</v>
      </c>
      <c r="B67" s="19" t="s">
        <v>13</v>
      </c>
      <c r="C67" s="34" t="s">
        <v>144</v>
      </c>
      <c r="D67" s="21" t="s">
        <v>171</v>
      </c>
      <c r="E67" s="22" t="s">
        <v>16</v>
      </c>
      <c r="F67" s="21">
        <v>72</v>
      </c>
      <c r="G67" s="19">
        <v>15</v>
      </c>
      <c r="H67" s="23" t="s">
        <v>172</v>
      </c>
      <c r="I67" s="24">
        <v>12</v>
      </c>
      <c r="J67" s="19">
        <f>H67*0.85+I67*0.15</f>
        <v>78.657</v>
      </c>
      <c r="K67" s="25" t="s">
        <v>59</v>
      </c>
      <c r="L67" s="26" t="s">
        <v>137</v>
      </c>
    </row>
    <row r="68" ht="21" customHeight="1" spans="1:12">
      <c r="A68" s="18">
        <v>66</v>
      </c>
      <c r="B68" s="19" t="s">
        <v>13</v>
      </c>
      <c r="C68" s="34" t="s">
        <v>144</v>
      </c>
      <c r="D68" s="21" t="s">
        <v>173</v>
      </c>
      <c r="E68" s="22" t="s">
        <v>16</v>
      </c>
      <c r="F68" s="21">
        <v>72</v>
      </c>
      <c r="G68" s="19">
        <v>16</v>
      </c>
      <c r="H68" s="23" t="s">
        <v>128</v>
      </c>
      <c r="I68" s="24">
        <v>1</v>
      </c>
      <c r="J68" s="19">
        <f>H68*0.85+I68*0.15</f>
        <v>78.231</v>
      </c>
      <c r="K68" s="25" t="s">
        <v>129</v>
      </c>
      <c r="L68" s="26" t="s">
        <v>140</v>
      </c>
    </row>
    <row r="69" ht="21" customHeight="1" spans="1:12">
      <c r="A69" s="18">
        <v>67</v>
      </c>
      <c r="B69" s="19" t="s">
        <v>13</v>
      </c>
      <c r="C69" s="34" t="s">
        <v>144</v>
      </c>
      <c r="D69" s="21" t="s">
        <v>174</v>
      </c>
      <c r="E69" s="22" t="s">
        <v>16</v>
      </c>
      <c r="F69" s="21">
        <v>72</v>
      </c>
      <c r="G69" s="19">
        <v>17</v>
      </c>
      <c r="H69" s="23" t="s">
        <v>175</v>
      </c>
      <c r="I69" s="24">
        <v>6.2</v>
      </c>
      <c r="J69" s="19">
        <f>H69*0.85+I69*0.15</f>
        <v>77.6765</v>
      </c>
      <c r="K69" s="25" t="s">
        <v>134</v>
      </c>
      <c r="L69" s="26" t="s">
        <v>143</v>
      </c>
    </row>
  </sheetData>
  <autoFilter xmlns:etc="http://www.wps.cn/officeDocument/2017/etCustomData" ref="A2:L69" etc:filterBottomFollowUsedRange="0">
    <extLst/>
  </autoFilter>
  <sortState ref="B3:L69">
    <sortCondition ref="J3:J69" descending="1"/>
  </sortState>
  <mergeCells count="1">
    <mergeCell ref="A1:L1"/>
  </mergeCells>
  <conditionalFormatting sqref="D4">
    <cfRule type="duplicateValues" dxfId="0" priority="48"/>
  </conditionalFormatting>
  <conditionalFormatting sqref="D5">
    <cfRule type="duplicateValues" dxfId="0" priority="47"/>
  </conditionalFormatting>
  <conditionalFormatting sqref="D7">
    <cfRule type="duplicateValues" dxfId="0" priority="45"/>
  </conditionalFormatting>
  <conditionalFormatting sqref="D8">
    <cfRule type="duplicateValues" dxfId="0" priority="44"/>
  </conditionalFormatting>
  <conditionalFormatting sqref="D9">
    <cfRule type="duplicateValues" dxfId="0" priority="43"/>
  </conditionalFormatting>
  <conditionalFormatting sqref="D10">
    <cfRule type="duplicateValues" dxfId="0" priority="42"/>
  </conditionalFormatting>
  <conditionalFormatting sqref="D11">
    <cfRule type="duplicateValues" dxfId="0" priority="41"/>
  </conditionalFormatting>
  <conditionalFormatting sqref="D12">
    <cfRule type="duplicateValues" dxfId="0" priority="57"/>
  </conditionalFormatting>
  <conditionalFormatting sqref="D13">
    <cfRule type="duplicateValues" dxfId="0" priority="38"/>
  </conditionalFormatting>
  <conditionalFormatting sqref="D14">
    <cfRule type="duplicateValues" dxfId="0" priority="37"/>
  </conditionalFormatting>
  <conditionalFormatting sqref="D15">
    <cfRule type="duplicateValues" dxfId="0" priority="36"/>
  </conditionalFormatting>
  <conditionalFormatting sqref="D16">
    <cfRule type="duplicateValues" dxfId="0" priority="35"/>
  </conditionalFormatting>
  <conditionalFormatting sqref="D17">
    <cfRule type="duplicateValues" dxfId="0" priority="34"/>
  </conditionalFormatting>
  <conditionalFormatting sqref="D18">
    <cfRule type="duplicateValues" dxfId="0" priority="33"/>
  </conditionalFormatting>
  <conditionalFormatting sqref="D19">
    <cfRule type="duplicateValues" dxfId="0" priority="32"/>
  </conditionalFormatting>
  <conditionalFormatting sqref="D20">
    <cfRule type="duplicateValues" dxfId="0" priority="31"/>
  </conditionalFormatting>
  <conditionalFormatting sqref="D47">
    <cfRule type="duplicateValues" dxfId="0" priority="1"/>
  </conditionalFormatting>
  <pageMargins left="0.354166666666667" right="0.196527777777778" top="0.313888888888889" bottom="0.196527777777778" header="0.235416666666667" footer="0.1562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陈盈</cp:lastModifiedBy>
  <dcterms:created xsi:type="dcterms:W3CDTF">2021-09-05T07:36:00Z</dcterms:created>
  <cp:lastPrinted>2024-09-11T03:27:00Z</cp:lastPrinted>
  <dcterms:modified xsi:type="dcterms:W3CDTF">2026-09-10T09:51:50Z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B90496A37A304735B41A5C396E942567_13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