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温娟\Desktop\"/>
    </mc:Choice>
  </mc:AlternateContent>
  <xr:revisionPtr revIDLastSave="0" documentId="13_ncr:1_{3DDFF071-9DA1-49E6-82C2-99A02E899C8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8" i="1" l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<sst xmlns="http://schemas.openxmlformats.org/spreadsheetml/2006/main" count="287" uniqueCount="168">
  <si>
    <t>序号</t>
  </si>
  <si>
    <t>学号</t>
  </si>
  <si>
    <t>姓名</t>
  </si>
  <si>
    <t>专业</t>
  </si>
  <si>
    <t>平均学分绩点</t>
  </si>
  <si>
    <t>创新实践能力加分</t>
  </si>
  <si>
    <t>综合测评成绩</t>
  </si>
  <si>
    <t>名次</t>
  </si>
  <si>
    <t>备注</t>
  </si>
  <si>
    <t xml:space="preserve">张楠  </t>
  </si>
  <si>
    <t>20231009005</t>
  </si>
  <si>
    <t xml:space="preserve">杜涵语   </t>
  </si>
  <si>
    <t>专业推免名额范围内</t>
    <phoneticPr fontId="4" type="noConversion"/>
  </si>
  <si>
    <t>20231009008</t>
  </si>
  <si>
    <t xml:space="preserve">曾容悦   </t>
  </si>
  <si>
    <t xml:space="preserve">田鑫艺   </t>
  </si>
  <si>
    <t>不符合推免条件</t>
    <phoneticPr fontId="4" type="noConversion"/>
  </si>
  <si>
    <t>20231009053</t>
  </si>
  <si>
    <t xml:space="preserve">侯桐菲   </t>
  </si>
  <si>
    <t xml:space="preserve">李博璇   </t>
  </si>
  <si>
    <t>20231009043</t>
  </si>
  <si>
    <t xml:space="preserve">王江北   </t>
  </si>
  <si>
    <t>20231009013</t>
  </si>
  <si>
    <t xml:space="preserve">刘依欣   </t>
  </si>
  <si>
    <t>20231009063</t>
  </si>
  <si>
    <t xml:space="preserve">段佳宁   </t>
  </si>
  <si>
    <t>20231009050</t>
  </si>
  <si>
    <t xml:space="preserve">郎芸朵   </t>
  </si>
  <si>
    <t>20231009041</t>
  </si>
  <si>
    <t xml:space="preserve">何阳  </t>
  </si>
  <si>
    <t>20231009007</t>
  </si>
  <si>
    <t xml:space="preserve">王思彤   </t>
  </si>
  <si>
    <t>20231009024</t>
  </si>
  <si>
    <t xml:space="preserve">曲姝妍   </t>
  </si>
  <si>
    <t>20231009052</t>
  </si>
  <si>
    <t>20231009057</t>
  </si>
  <si>
    <t xml:space="preserve">刘欣  </t>
  </si>
  <si>
    <t>20231009021</t>
  </si>
  <si>
    <t xml:space="preserve">贾浩宇   </t>
  </si>
  <si>
    <t>20231009045</t>
  </si>
  <si>
    <t xml:space="preserve">杨晨露   </t>
  </si>
  <si>
    <t>20231009034</t>
  </si>
  <si>
    <t xml:space="preserve">宗家宇   </t>
  </si>
  <si>
    <t>20231009047</t>
  </si>
  <si>
    <t xml:space="preserve">王一涵   </t>
  </si>
  <si>
    <t>20231009011</t>
  </si>
  <si>
    <t xml:space="preserve">张馨予   </t>
  </si>
  <si>
    <t>20231010025</t>
  </si>
  <si>
    <t xml:space="preserve">申梦冉   </t>
  </si>
  <si>
    <t>20231010007</t>
  </si>
  <si>
    <t xml:space="preserve">梁碧莹   </t>
  </si>
  <si>
    <t>20231010010</t>
  </si>
  <si>
    <t xml:space="preserve">刘怡然   </t>
  </si>
  <si>
    <t>20231010016</t>
  </si>
  <si>
    <t xml:space="preserve">姜敏  </t>
  </si>
  <si>
    <t>20231010004</t>
  </si>
  <si>
    <t xml:space="preserve">江子悦   </t>
  </si>
  <si>
    <t>20231010015</t>
  </si>
  <si>
    <t xml:space="preserve">刘君泓   </t>
  </si>
  <si>
    <t>20231010003</t>
  </si>
  <si>
    <t xml:space="preserve">李沛芸   </t>
  </si>
  <si>
    <t>20231010026</t>
  </si>
  <si>
    <t xml:space="preserve">张艺宣   </t>
  </si>
  <si>
    <t>20231001024</t>
  </si>
  <si>
    <t xml:space="preserve">姚佳辰   </t>
  </si>
  <si>
    <t>20231001004</t>
  </si>
  <si>
    <t xml:space="preserve">程蕊  </t>
  </si>
  <si>
    <t>20231001025</t>
  </si>
  <si>
    <t xml:space="preserve">张泽航   </t>
  </si>
  <si>
    <t>20231001019</t>
  </si>
  <si>
    <t xml:space="preserve">王玥涵   </t>
  </si>
  <si>
    <t>20231001039</t>
  </si>
  <si>
    <t xml:space="preserve">王若璠   </t>
  </si>
  <si>
    <t>20231001011</t>
  </si>
  <si>
    <t xml:space="preserve">郑余娜   </t>
  </si>
  <si>
    <t>20231001010</t>
  </si>
  <si>
    <t xml:space="preserve">姚瑞雪   </t>
  </si>
  <si>
    <t>20231001038</t>
  </si>
  <si>
    <t xml:space="preserve">高铭  </t>
  </si>
  <si>
    <t>20231001008</t>
  </si>
  <si>
    <t xml:space="preserve">王一丹   </t>
  </si>
  <si>
    <t>20231001007</t>
  </si>
  <si>
    <t xml:space="preserve">熊成宇   </t>
  </si>
  <si>
    <t>20231001012</t>
  </si>
  <si>
    <t xml:space="preserve">李嘉琪   </t>
  </si>
  <si>
    <t>20231001021</t>
  </si>
  <si>
    <t xml:space="preserve">乔晨茜   </t>
  </si>
  <si>
    <t>20231001023</t>
  </si>
  <si>
    <t xml:space="preserve">刘祎凡   </t>
  </si>
  <si>
    <t>20231005018</t>
  </si>
  <si>
    <t xml:space="preserve">杜泽宇   </t>
  </si>
  <si>
    <t>20231005023</t>
  </si>
  <si>
    <t xml:space="preserve">王舟  </t>
  </si>
  <si>
    <t>20231005015</t>
  </si>
  <si>
    <t xml:space="preserve">付宇彤   </t>
  </si>
  <si>
    <t>20231005009</t>
  </si>
  <si>
    <t xml:space="preserve">程世腾   </t>
  </si>
  <si>
    <t>20231005019</t>
  </si>
  <si>
    <t xml:space="preserve">李童旭   </t>
  </si>
  <si>
    <t>20231005004</t>
  </si>
  <si>
    <t xml:space="preserve">崔邵涵   </t>
  </si>
  <si>
    <t>20231005022</t>
  </si>
  <si>
    <t xml:space="preserve">李澳  </t>
  </si>
  <si>
    <t>20231005014</t>
  </si>
  <si>
    <t xml:space="preserve">任艺涵   </t>
  </si>
  <si>
    <t>20231011010</t>
  </si>
  <si>
    <t xml:space="preserve">鲁悦  </t>
  </si>
  <si>
    <t xml:space="preserve">耿菲  </t>
  </si>
  <si>
    <t>20231011024</t>
  </si>
  <si>
    <t xml:space="preserve">张宇翔   </t>
  </si>
  <si>
    <t>20231011018</t>
  </si>
  <si>
    <t xml:space="preserve">李一格   </t>
  </si>
  <si>
    <t>20231011007</t>
  </si>
  <si>
    <t xml:space="preserve">郑佳乐   </t>
  </si>
  <si>
    <t>20231011015</t>
  </si>
  <si>
    <t xml:space="preserve">胡蝶  </t>
  </si>
  <si>
    <t>20231011020</t>
  </si>
  <si>
    <t xml:space="preserve">袁子金   </t>
  </si>
  <si>
    <t>20231006005</t>
  </si>
  <si>
    <t xml:space="preserve">郭炎  </t>
  </si>
  <si>
    <t>20231006048</t>
  </si>
  <si>
    <t xml:space="preserve">李雪莹   </t>
  </si>
  <si>
    <t>20231006055</t>
  </si>
  <si>
    <t xml:space="preserve">申雅琪   </t>
  </si>
  <si>
    <t>20231006042</t>
  </si>
  <si>
    <t xml:space="preserve">段辰昱   </t>
  </si>
  <si>
    <t>20231006038</t>
  </si>
  <si>
    <t xml:space="preserve">潘欣怡   </t>
  </si>
  <si>
    <t>20231006021</t>
  </si>
  <si>
    <t xml:space="preserve">冯羽嘉   </t>
  </si>
  <si>
    <t>20231006060</t>
  </si>
  <si>
    <t xml:space="preserve">徐秋媛   </t>
  </si>
  <si>
    <t>20231006009</t>
  </si>
  <si>
    <t xml:space="preserve">曹莹烁   </t>
  </si>
  <si>
    <t>20231006023</t>
  </si>
  <si>
    <t xml:space="preserve">夏培勇   </t>
  </si>
  <si>
    <t>20231006016</t>
  </si>
  <si>
    <t xml:space="preserve">王乐陶   </t>
  </si>
  <si>
    <t>20231006044</t>
  </si>
  <si>
    <t>赵怡诺</t>
  </si>
  <si>
    <t>20231006036</t>
  </si>
  <si>
    <t>王佳苗</t>
  </si>
  <si>
    <t>20231006030</t>
  </si>
  <si>
    <t>武思萌</t>
  </si>
  <si>
    <t>江冠男</t>
  </si>
  <si>
    <t>20231006040</t>
  </si>
  <si>
    <t>樊建根</t>
  </si>
  <si>
    <t>20231006056</t>
  </si>
  <si>
    <t>冯汇婷</t>
  </si>
  <si>
    <t>20231006052</t>
  </si>
  <si>
    <t>吕金格</t>
  </si>
  <si>
    <t>20231006046</t>
  </si>
  <si>
    <t>卢孟茜</t>
  </si>
  <si>
    <t>20231006031</t>
  </si>
  <si>
    <t>朱相洁</t>
  </si>
  <si>
    <t>20201006020</t>
  </si>
  <si>
    <t>张誉弋</t>
  </si>
  <si>
    <t>20231006061</t>
  </si>
  <si>
    <t>杜雨昕</t>
  </si>
  <si>
    <t>艺术学院2027届推免研究生综合排名及具有推免资格名单</t>
    <phoneticPr fontId="5" type="noConversion"/>
  </si>
  <si>
    <t>音乐学</t>
    <phoneticPr fontId="5" type="noConversion"/>
  </si>
  <si>
    <t>舞蹈</t>
    <phoneticPr fontId="5" type="noConversion"/>
  </si>
  <si>
    <r>
      <rPr>
        <sz val="9"/>
        <color rgb="FF000000"/>
        <rFont val="Microsoft YaHei UI"/>
        <family val="2"/>
        <charset val="134"/>
      </rPr>
      <t>视觉传达设计</t>
    </r>
    <r>
      <rPr>
        <sz val="9"/>
        <color indexed="8"/>
        <rFont val="宋体  "/>
        <charset val="134"/>
      </rPr>
      <t xml:space="preserve">  </t>
    </r>
    <phoneticPr fontId="5" type="noConversion"/>
  </si>
  <si>
    <t>环境设计</t>
    <phoneticPr fontId="5" type="noConversion"/>
  </si>
  <si>
    <t>动画</t>
    <phoneticPr fontId="5" type="noConversion"/>
  </si>
  <si>
    <t>书法</t>
    <phoneticPr fontId="5" type="noConversion"/>
  </si>
  <si>
    <t>戏剧影视文学</t>
    <phoneticPr fontId="5" type="noConversion"/>
  </si>
  <si>
    <t>广播电视编导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</si>
</sst>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indexed="8"/>
      <name val="宋体  "/>
      <charset val="134"/>
    </font>
    <font>
      <sz val="9"/>
      <name val="宋体  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color rgb="FF000000"/>
      <name val="Microsoft YaHei UI"/>
      <family val="2"/>
      <charset val="134"/>
    </font>
    <font>
      <sz val="9"/>
      <color indexed="8"/>
      <name val="宋体  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topLeftCell="A68" zoomScaleNormal="100" workbookViewId="0">
      <selection activeCell="D68" sqref="D68:D78"/>
    </sheetView>
  </sheetViews>
  <sheetFormatPr defaultColWidth="9" defaultRowHeight="14"/>
  <cols>
    <col min="1" max="1" width="5.81640625" customWidth="1"/>
    <col min="2" max="2" width="13" customWidth="1"/>
    <col min="4" max="4" width="7.6328125" customWidth="1"/>
    <col min="5" max="5" width="17.453125" customWidth="1"/>
    <col min="6" max="6" width="12.453125" customWidth="1"/>
    <col min="7" max="7" width="11.54296875" customWidth="1"/>
    <col min="8" max="8" width="7.1796875" customWidth="1"/>
    <col min="9" max="9" width="20.36328125" customWidth="1"/>
    <col min="14" max="14" width="18.453125"/>
  </cols>
  <sheetData>
    <row r="1" spans="1:9" ht="51" customHeight="1">
      <c r="A1" s="6" t="s">
        <v>159</v>
      </c>
      <c r="B1" s="6"/>
      <c r="C1" s="6"/>
      <c r="D1" s="6"/>
      <c r="E1" s="6"/>
      <c r="F1" s="6"/>
      <c r="G1" s="6"/>
      <c r="H1" s="6"/>
      <c r="I1" s="6"/>
    </row>
    <row r="2" spans="1:9" s="1" customFormat="1" ht="34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30.5" customHeight="1">
      <c r="A3" s="4">
        <v>1</v>
      </c>
      <c r="B3" s="2" t="s">
        <v>10</v>
      </c>
      <c r="C3" s="2" t="s">
        <v>11</v>
      </c>
      <c r="D3" s="7" t="s">
        <v>160</v>
      </c>
      <c r="E3" s="2">
        <v>4.2401</v>
      </c>
      <c r="F3" s="2">
        <v>0.3</v>
      </c>
      <c r="G3" s="2">
        <f t="shared" ref="G3:G35" si="0">E3*0.9+F3*0.1</f>
        <v>3.8460899999999998</v>
      </c>
      <c r="H3" s="2">
        <v>1</v>
      </c>
      <c r="I3" s="2" t="s">
        <v>12</v>
      </c>
    </row>
    <row r="4" spans="1:9" ht="30.5" customHeight="1">
      <c r="A4" s="4">
        <v>2</v>
      </c>
      <c r="B4" s="2" t="s">
        <v>13</v>
      </c>
      <c r="C4" s="2" t="s">
        <v>14</v>
      </c>
      <c r="D4" s="7" t="s">
        <v>160</v>
      </c>
      <c r="E4" s="2">
        <v>4.1685999999999996</v>
      </c>
      <c r="F4" s="2"/>
      <c r="G4" s="2">
        <f t="shared" si="0"/>
        <v>3.7517399999999999</v>
      </c>
      <c r="H4" s="2">
        <v>2</v>
      </c>
      <c r="I4" s="2" t="s">
        <v>12</v>
      </c>
    </row>
    <row r="5" spans="1:9" ht="30.5" customHeight="1">
      <c r="A5" s="4">
        <v>3</v>
      </c>
      <c r="B5" s="2">
        <v>20231009023</v>
      </c>
      <c r="C5" s="2" t="s">
        <v>15</v>
      </c>
      <c r="D5" s="7" t="s">
        <v>160</v>
      </c>
      <c r="E5" s="2">
        <v>4.1500000000000004</v>
      </c>
      <c r="F5" s="2"/>
      <c r="G5" s="2">
        <f t="shared" si="0"/>
        <v>3.7350000000000003</v>
      </c>
      <c r="H5" s="2">
        <v>3</v>
      </c>
      <c r="I5" s="2" t="s">
        <v>16</v>
      </c>
    </row>
    <row r="6" spans="1:9" ht="30.5" customHeight="1">
      <c r="A6" s="4">
        <v>4</v>
      </c>
      <c r="B6" s="2" t="s">
        <v>17</v>
      </c>
      <c r="C6" s="2" t="s">
        <v>18</v>
      </c>
      <c r="D6" s="7" t="s">
        <v>160</v>
      </c>
      <c r="E6" s="2">
        <v>4.1390000000000002</v>
      </c>
      <c r="F6" s="2"/>
      <c r="G6" s="2">
        <f t="shared" si="0"/>
        <v>3.7251000000000003</v>
      </c>
      <c r="H6" s="2">
        <v>4</v>
      </c>
      <c r="I6" s="2" t="s">
        <v>12</v>
      </c>
    </row>
    <row r="7" spans="1:9" ht="30.5" customHeight="1">
      <c r="A7" s="4">
        <v>5</v>
      </c>
      <c r="B7" s="2">
        <v>20231009033</v>
      </c>
      <c r="C7" s="2" t="s">
        <v>19</v>
      </c>
      <c r="D7" s="7" t="s">
        <v>160</v>
      </c>
      <c r="E7" s="2">
        <v>4.0046999999999997</v>
      </c>
      <c r="F7" s="2">
        <v>0.55000000000000004</v>
      </c>
      <c r="G7" s="2">
        <f t="shared" si="0"/>
        <v>3.65923</v>
      </c>
      <c r="H7" s="2">
        <v>5</v>
      </c>
      <c r="I7" s="2" t="s">
        <v>12</v>
      </c>
    </row>
    <row r="8" spans="1:9" ht="30.5" customHeight="1">
      <c r="A8" s="4">
        <v>6</v>
      </c>
      <c r="B8" s="2" t="s">
        <v>20</v>
      </c>
      <c r="C8" s="2" t="s">
        <v>21</v>
      </c>
      <c r="D8" s="7" t="s">
        <v>160</v>
      </c>
      <c r="E8" s="2">
        <v>3.9529000000000001</v>
      </c>
      <c r="F8" s="2">
        <v>0.6</v>
      </c>
      <c r="G8" s="2">
        <f t="shared" si="0"/>
        <v>3.61761</v>
      </c>
      <c r="H8" s="2">
        <v>6</v>
      </c>
      <c r="I8" s="2" t="s">
        <v>12</v>
      </c>
    </row>
    <row r="9" spans="1:9" ht="30.5" customHeight="1">
      <c r="A9" s="4">
        <v>7</v>
      </c>
      <c r="B9" s="2" t="s">
        <v>22</v>
      </c>
      <c r="C9" s="2" t="s">
        <v>23</v>
      </c>
      <c r="D9" s="7" t="s">
        <v>160</v>
      </c>
      <c r="E9" s="2">
        <v>3.9685999999999999</v>
      </c>
      <c r="F9" s="2"/>
      <c r="G9" s="2">
        <f t="shared" si="0"/>
        <v>3.5717400000000001</v>
      </c>
      <c r="H9" s="2">
        <v>7</v>
      </c>
      <c r="I9" s="2"/>
    </row>
    <row r="10" spans="1:9" ht="30.5" customHeight="1">
      <c r="A10" s="4">
        <v>8</v>
      </c>
      <c r="B10" s="2" t="s">
        <v>24</v>
      </c>
      <c r="C10" s="2" t="s">
        <v>25</v>
      </c>
      <c r="D10" s="7" t="s">
        <v>160</v>
      </c>
      <c r="E10" s="2">
        <v>3.8843000000000001</v>
      </c>
      <c r="F10" s="2">
        <v>0.7</v>
      </c>
      <c r="G10" s="2">
        <f t="shared" si="0"/>
        <v>3.5658699999999999</v>
      </c>
      <c r="H10" s="2">
        <v>8</v>
      </c>
      <c r="I10" s="2"/>
    </row>
    <row r="11" spans="1:9" ht="30.5" customHeight="1">
      <c r="A11" s="4">
        <v>9</v>
      </c>
      <c r="B11" s="2" t="s">
        <v>26</v>
      </c>
      <c r="C11" s="2" t="s">
        <v>27</v>
      </c>
      <c r="D11" s="7" t="s">
        <v>160</v>
      </c>
      <c r="E11" s="2">
        <v>3.8412999999999999</v>
      </c>
      <c r="F11" s="2"/>
      <c r="G11" s="2">
        <f t="shared" si="0"/>
        <v>3.4571700000000001</v>
      </c>
      <c r="H11" s="2">
        <v>9</v>
      </c>
      <c r="I11" s="2" t="s">
        <v>12</v>
      </c>
    </row>
    <row r="12" spans="1:9" ht="30.5" customHeight="1">
      <c r="A12" s="4">
        <v>10</v>
      </c>
      <c r="B12" s="2" t="s">
        <v>28</v>
      </c>
      <c r="C12" s="2" t="s">
        <v>29</v>
      </c>
      <c r="D12" s="7" t="s">
        <v>160</v>
      </c>
      <c r="E12" s="2">
        <v>3.786</v>
      </c>
      <c r="F12" s="2"/>
      <c r="G12" s="2">
        <f t="shared" si="0"/>
        <v>3.4074</v>
      </c>
      <c r="H12" s="2">
        <v>10</v>
      </c>
      <c r="I12" s="2" t="s">
        <v>16</v>
      </c>
    </row>
    <row r="13" spans="1:9" ht="30.5" customHeight="1">
      <c r="A13" s="4">
        <v>11</v>
      </c>
      <c r="B13" s="2" t="s">
        <v>30</v>
      </c>
      <c r="C13" s="2" t="s">
        <v>31</v>
      </c>
      <c r="D13" s="7" t="s">
        <v>160</v>
      </c>
      <c r="E13" s="2">
        <v>3.7843</v>
      </c>
      <c r="F13" s="2"/>
      <c r="G13" s="2">
        <f t="shared" si="0"/>
        <v>3.4058700000000002</v>
      </c>
      <c r="H13" s="2">
        <v>11</v>
      </c>
      <c r="I13" s="2" t="s">
        <v>16</v>
      </c>
    </row>
    <row r="14" spans="1:9" ht="30.5" customHeight="1">
      <c r="A14" s="4">
        <v>12</v>
      </c>
      <c r="B14" s="2" t="s">
        <v>32</v>
      </c>
      <c r="C14" s="2" t="s">
        <v>33</v>
      </c>
      <c r="D14" s="7" t="s">
        <v>160</v>
      </c>
      <c r="E14" s="2">
        <v>3.7349000000000001</v>
      </c>
      <c r="F14" s="2"/>
      <c r="G14" s="2">
        <f t="shared" si="0"/>
        <v>3.3614100000000002</v>
      </c>
      <c r="H14" s="2">
        <v>12</v>
      </c>
      <c r="I14" s="2" t="s">
        <v>16</v>
      </c>
    </row>
    <row r="15" spans="1:9" ht="30.5" customHeight="1">
      <c r="A15" s="4">
        <v>13</v>
      </c>
      <c r="B15" s="2" t="s">
        <v>34</v>
      </c>
      <c r="C15" s="2" t="s">
        <v>9</v>
      </c>
      <c r="D15" s="7" t="s">
        <v>160</v>
      </c>
      <c r="E15" s="2">
        <v>3.7115999999999998</v>
      </c>
      <c r="F15" s="2"/>
      <c r="G15" s="2">
        <f t="shared" si="0"/>
        <v>3.3404400000000001</v>
      </c>
      <c r="H15" s="2">
        <v>13</v>
      </c>
      <c r="I15" s="2" t="s">
        <v>16</v>
      </c>
    </row>
    <row r="16" spans="1:9" ht="30.5" customHeight="1">
      <c r="A16" s="4">
        <v>14</v>
      </c>
      <c r="B16" s="2" t="s">
        <v>35</v>
      </c>
      <c r="C16" s="2" t="s">
        <v>36</v>
      </c>
      <c r="D16" s="7" t="s">
        <v>160</v>
      </c>
      <c r="E16" s="2">
        <v>3.6488</v>
      </c>
      <c r="F16" s="2"/>
      <c r="G16" s="2">
        <f t="shared" si="0"/>
        <v>3.2839200000000002</v>
      </c>
      <c r="H16" s="2">
        <v>14</v>
      </c>
      <c r="I16" s="2" t="s">
        <v>16</v>
      </c>
    </row>
    <row r="17" spans="1:9" ht="30.5" customHeight="1">
      <c r="A17" s="4">
        <v>15</v>
      </c>
      <c r="B17" s="2" t="s">
        <v>37</v>
      </c>
      <c r="C17" s="2" t="s">
        <v>38</v>
      </c>
      <c r="D17" s="7" t="s">
        <v>160</v>
      </c>
      <c r="E17" s="2">
        <v>3.6465000000000001</v>
      </c>
      <c r="F17" s="2"/>
      <c r="G17" s="2">
        <f t="shared" si="0"/>
        <v>3.2818499999999999</v>
      </c>
      <c r="H17" s="2">
        <v>15</v>
      </c>
      <c r="I17" s="2" t="s">
        <v>16</v>
      </c>
    </row>
    <row r="18" spans="1:9" ht="30.5" customHeight="1">
      <c r="A18" s="4">
        <v>16</v>
      </c>
      <c r="B18" s="2" t="s">
        <v>39</v>
      </c>
      <c r="C18" s="2" t="s">
        <v>40</v>
      </c>
      <c r="D18" s="7" t="s">
        <v>160</v>
      </c>
      <c r="E18" s="2">
        <v>3.5796999999999999</v>
      </c>
      <c r="F18" s="2"/>
      <c r="G18" s="2">
        <f t="shared" si="0"/>
        <v>3.22173</v>
      </c>
      <c r="H18" s="2">
        <v>16</v>
      </c>
      <c r="I18" s="2"/>
    </row>
    <row r="19" spans="1:9" ht="30.5" customHeight="1">
      <c r="A19" s="4">
        <v>17</v>
      </c>
      <c r="B19" s="2" t="s">
        <v>41</v>
      </c>
      <c r="C19" s="2" t="s">
        <v>42</v>
      </c>
      <c r="D19" s="7" t="s">
        <v>160</v>
      </c>
      <c r="E19" s="2">
        <v>3.5657000000000001</v>
      </c>
      <c r="F19" s="2"/>
      <c r="G19" s="2">
        <f t="shared" si="0"/>
        <v>3.20913</v>
      </c>
      <c r="H19" s="2">
        <v>17</v>
      </c>
      <c r="I19" s="2"/>
    </row>
    <row r="20" spans="1:9" ht="30.5" customHeight="1">
      <c r="A20" s="4">
        <v>18</v>
      </c>
      <c r="B20" s="2" t="s">
        <v>43</v>
      </c>
      <c r="C20" s="2" t="s">
        <v>44</v>
      </c>
      <c r="D20" s="7" t="s">
        <v>160</v>
      </c>
      <c r="E20" s="2">
        <v>3.5249999999999999</v>
      </c>
      <c r="F20" s="2"/>
      <c r="G20" s="2">
        <f t="shared" si="0"/>
        <v>3.1724999999999999</v>
      </c>
      <c r="H20" s="2">
        <v>18</v>
      </c>
      <c r="I20" s="2" t="s">
        <v>16</v>
      </c>
    </row>
    <row r="21" spans="1:9" ht="30.5" customHeight="1">
      <c r="A21" s="4">
        <v>19</v>
      </c>
      <c r="B21" s="2" t="s">
        <v>45</v>
      </c>
      <c r="C21" s="2" t="s">
        <v>46</v>
      </c>
      <c r="D21" s="7" t="s">
        <v>160</v>
      </c>
      <c r="E21" s="2">
        <v>3.5169000000000001</v>
      </c>
      <c r="F21" s="2"/>
      <c r="G21" s="2">
        <f t="shared" si="0"/>
        <v>3.1652100000000001</v>
      </c>
      <c r="H21" s="2">
        <v>19</v>
      </c>
      <c r="I21" s="2" t="s">
        <v>16</v>
      </c>
    </row>
    <row r="22" spans="1:9" ht="30.5" customHeight="1">
      <c r="A22" s="4">
        <v>20</v>
      </c>
      <c r="B22" s="2" t="s">
        <v>47</v>
      </c>
      <c r="C22" s="2" t="s">
        <v>48</v>
      </c>
      <c r="D22" s="7" t="s">
        <v>161</v>
      </c>
      <c r="E22" s="2">
        <v>4.2233999999999998</v>
      </c>
      <c r="F22" s="2"/>
      <c r="G22" s="2">
        <f t="shared" si="0"/>
        <v>3.8010600000000001</v>
      </c>
      <c r="H22" s="2">
        <v>1</v>
      </c>
      <c r="I22" s="2" t="s">
        <v>12</v>
      </c>
    </row>
    <row r="23" spans="1:9" ht="30.5" customHeight="1">
      <c r="A23" s="4">
        <v>21</v>
      </c>
      <c r="B23" s="2" t="s">
        <v>49</v>
      </c>
      <c r="C23" s="2" t="s">
        <v>50</v>
      </c>
      <c r="D23" s="7" t="s">
        <v>161</v>
      </c>
      <c r="E23" s="2">
        <v>4.2164999999999999</v>
      </c>
      <c r="F23" s="2"/>
      <c r="G23" s="2">
        <f t="shared" si="0"/>
        <v>3.7948499999999998</v>
      </c>
      <c r="H23" s="2">
        <v>2</v>
      </c>
      <c r="I23" s="2" t="s">
        <v>12</v>
      </c>
    </row>
    <row r="24" spans="1:9" ht="30.5" customHeight="1">
      <c r="A24" s="4">
        <v>22</v>
      </c>
      <c r="B24" s="2" t="s">
        <v>51</v>
      </c>
      <c r="C24" s="2" t="s">
        <v>52</v>
      </c>
      <c r="D24" s="7" t="s">
        <v>161</v>
      </c>
      <c r="E24" s="2">
        <v>3.8165</v>
      </c>
      <c r="F24" s="2"/>
      <c r="G24" s="2">
        <f t="shared" si="0"/>
        <v>3.43485</v>
      </c>
      <c r="H24" s="2">
        <v>3</v>
      </c>
      <c r="I24" s="2" t="s">
        <v>16</v>
      </c>
    </row>
    <row r="25" spans="1:9" ht="30.5" customHeight="1">
      <c r="A25" s="4">
        <v>23</v>
      </c>
      <c r="B25" s="2" t="s">
        <v>53</v>
      </c>
      <c r="C25" s="2" t="s">
        <v>54</v>
      </c>
      <c r="D25" s="7" t="s">
        <v>161</v>
      </c>
      <c r="E25" s="2">
        <v>3.8119999999999998</v>
      </c>
      <c r="F25" s="2"/>
      <c r="G25" s="2">
        <f t="shared" si="0"/>
        <v>3.4308000000000001</v>
      </c>
      <c r="H25" s="2">
        <v>4</v>
      </c>
      <c r="I25" s="2" t="s">
        <v>16</v>
      </c>
    </row>
    <row r="26" spans="1:9" ht="30.5" customHeight="1">
      <c r="A26" s="4">
        <v>24</v>
      </c>
      <c r="B26" s="2" t="s">
        <v>55</v>
      </c>
      <c r="C26" s="2" t="s">
        <v>56</v>
      </c>
      <c r="D26" s="7" t="s">
        <v>161</v>
      </c>
      <c r="E26" s="2">
        <v>3.8050999999999999</v>
      </c>
      <c r="F26" s="2"/>
      <c r="G26" s="2">
        <f t="shared" si="0"/>
        <v>3.4245899999999998</v>
      </c>
      <c r="H26" s="2">
        <v>5</v>
      </c>
      <c r="I26" s="2"/>
    </row>
    <row r="27" spans="1:9" ht="30.5" customHeight="1">
      <c r="A27" s="4">
        <v>25</v>
      </c>
      <c r="B27" s="2" t="s">
        <v>57</v>
      </c>
      <c r="C27" s="2" t="s">
        <v>58</v>
      </c>
      <c r="D27" s="7" t="s">
        <v>161</v>
      </c>
      <c r="E27" s="2">
        <v>3.7930000000000001</v>
      </c>
      <c r="F27" s="2">
        <v>0.05</v>
      </c>
      <c r="G27" s="2">
        <f t="shared" si="0"/>
        <v>3.4187000000000003</v>
      </c>
      <c r="H27" s="2">
        <v>6</v>
      </c>
      <c r="I27" s="2"/>
    </row>
    <row r="28" spans="1:9" ht="30.5" customHeight="1">
      <c r="A28" s="4">
        <v>26</v>
      </c>
      <c r="B28" s="2" t="s">
        <v>59</v>
      </c>
      <c r="C28" s="2" t="s">
        <v>60</v>
      </c>
      <c r="D28" s="7" t="s">
        <v>161</v>
      </c>
      <c r="E28" s="2">
        <v>3.7646000000000002</v>
      </c>
      <c r="F28" s="2"/>
      <c r="G28" s="2">
        <f t="shared" si="0"/>
        <v>3.3881400000000004</v>
      </c>
      <c r="H28" s="2">
        <v>7</v>
      </c>
      <c r="I28" s="2" t="s">
        <v>16</v>
      </c>
    </row>
    <row r="29" spans="1:9" ht="30.5" customHeight="1">
      <c r="A29" s="4">
        <v>27</v>
      </c>
      <c r="B29" s="2" t="s">
        <v>61</v>
      </c>
      <c r="C29" s="2" t="s">
        <v>62</v>
      </c>
      <c r="D29" s="7" t="s">
        <v>161</v>
      </c>
      <c r="E29" s="2">
        <v>3.7067999999999999</v>
      </c>
      <c r="F29" s="2"/>
      <c r="G29" s="2">
        <f t="shared" si="0"/>
        <v>3.3361199999999998</v>
      </c>
      <c r="H29" s="2">
        <v>8</v>
      </c>
      <c r="I29" s="2"/>
    </row>
    <row r="30" spans="1:9" ht="30.5" customHeight="1">
      <c r="A30" s="4">
        <v>28</v>
      </c>
      <c r="B30" s="2" t="s">
        <v>63</v>
      </c>
      <c r="C30" s="2" t="s">
        <v>64</v>
      </c>
      <c r="D30" s="8" t="s">
        <v>162</v>
      </c>
      <c r="E30" s="2">
        <v>4.1304999999999996</v>
      </c>
      <c r="F30" s="2">
        <v>2.5</v>
      </c>
      <c r="G30" s="2">
        <f t="shared" si="0"/>
        <v>3.9674499999999999</v>
      </c>
      <c r="H30" s="2">
        <v>1</v>
      </c>
      <c r="I30" s="2" t="s">
        <v>12</v>
      </c>
    </row>
    <row r="31" spans="1:9" ht="30.5" customHeight="1">
      <c r="A31" s="4">
        <v>29</v>
      </c>
      <c r="B31" s="2" t="s">
        <v>65</v>
      </c>
      <c r="C31" s="2" t="s">
        <v>66</v>
      </c>
      <c r="D31" s="8" t="s">
        <v>162</v>
      </c>
      <c r="E31" s="2">
        <v>4.1707000000000001</v>
      </c>
      <c r="F31" s="2">
        <v>2</v>
      </c>
      <c r="G31" s="2">
        <f t="shared" si="0"/>
        <v>3.9536300000000004</v>
      </c>
      <c r="H31" s="2">
        <v>2</v>
      </c>
      <c r="I31" s="2" t="s">
        <v>12</v>
      </c>
    </row>
    <row r="32" spans="1:9" ht="30.5" customHeight="1">
      <c r="A32" s="4">
        <v>30</v>
      </c>
      <c r="B32" s="2" t="s">
        <v>67</v>
      </c>
      <c r="C32" s="2" t="s">
        <v>68</v>
      </c>
      <c r="D32" s="8" t="s">
        <v>162</v>
      </c>
      <c r="E32" s="2">
        <v>4.2960000000000003</v>
      </c>
      <c r="F32" s="2">
        <v>0.3</v>
      </c>
      <c r="G32" s="2">
        <f t="shared" si="0"/>
        <v>3.8964000000000003</v>
      </c>
      <c r="H32" s="2">
        <v>3</v>
      </c>
      <c r="I32" s="2" t="s">
        <v>12</v>
      </c>
    </row>
    <row r="33" spans="1:9" ht="30.5" customHeight="1">
      <c r="A33" s="4">
        <v>31</v>
      </c>
      <c r="B33" s="2" t="s">
        <v>69</v>
      </c>
      <c r="C33" s="2" t="s">
        <v>70</v>
      </c>
      <c r="D33" s="8" t="s">
        <v>162</v>
      </c>
      <c r="E33" s="2">
        <v>4.0907999999999998</v>
      </c>
      <c r="F33" s="2"/>
      <c r="G33" s="2">
        <f t="shared" si="0"/>
        <v>3.6817199999999999</v>
      </c>
      <c r="H33" s="2">
        <v>4</v>
      </c>
      <c r="I33" s="2"/>
    </row>
    <row r="34" spans="1:9" ht="30.5" customHeight="1">
      <c r="A34" s="4">
        <v>32</v>
      </c>
      <c r="B34" s="2" t="s">
        <v>71</v>
      </c>
      <c r="C34" s="2" t="s">
        <v>72</v>
      </c>
      <c r="D34" s="8" t="s">
        <v>162</v>
      </c>
      <c r="E34" s="2">
        <v>4.0385</v>
      </c>
      <c r="F34" s="2"/>
      <c r="G34" s="2">
        <f t="shared" si="0"/>
        <v>3.6346500000000002</v>
      </c>
      <c r="H34" s="2">
        <v>5</v>
      </c>
      <c r="I34" s="2"/>
    </row>
    <row r="35" spans="1:9" ht="30.5" customHeight="1">
      <c r="A35" s="5"/>
      <c r="B35" s="2" t="s">
        <v>73</v>
      </c>
      <c r="C35" s="2" t="s">
        <v>74</v>
      </c>
      <c r="D35" s="8" t="s">
        <v>162</v>
      </c>
      <c r="E35" s="2">
        <v>3.9016999999999999</v>
      </c>
      <c r="F35" s="2"/>
      <c r="G35" s="2">
        <f t="shared" si="0"/>
        <v>3.51153</v>
      </c>
      <c r="H35" s="2">
        <v>6</v>
      </c>
      <c r="I35" s="2"/>
    </row>
    <row r="36" spans="1:9" ht="30.5" customHeight="1">
      <c r="A36" s="5"/>
      <c r="B36" s="2" t="s">
        <v>75</v>
      </c>
      <c r="C36" s="2" t="s">
        <v>76</v>
      </c>
      <c r="D36" s="9" t="s">
        <v>163</v>
      </c>
      <c r="E36" s="2">
        <v>3.7269999999999999</v>
      </c>
      <c r="F36" s="2"/>
      <c r="G36" s="2">
        <f>E36*0.9</f>
        <v>3.3542999999999998</v>
      </c>
      <c r="H36" s="2">
        <v>1</v>
      </c>
      <c r="I36" s="2" t="s">
        <v>16</v>
      </c>
    </row>
    <row r="37" spans="1:9" ht="30.5" customHeight="1">
      <c r="A37" s="5"/>
      <c r="B37" s="2" t="s">
        <v>77</v>
      </c>
      <c r="C37" s="2" t="s">
        <v>78</v>
      </c>
      <c r="D37" s="9" t="s">
        <v>163</v>
      </c>
      <c r="E37" s="2">
        <v>3.7143999999999999</v>
      </c>
      <c r="F37" s="2"/>
      <c r="G37" s="2">
        <f t="shared" ref="G37:G42" si="1">E37*0.9</f>
        <v>3.3429600000000002</v>
      </c>
      <c r="H37" s="2">
        <v>2</v>
      </c>
      <c r="I37" s="2" t="s">
        <v>16</v>
      </c>
    </row>
    <row r="38" spans="1:9" ht="30.5" customHeight="1">
      <c r="A38" s="5"/>
      <c r="B38" s="2" t="s">
        <v>79</v>
      </c>
      <c r="C38" s="2" t="s">
        <v>80</v>
      </c>
      <c r="D38" s="9" t="s">
        <v>163</v>
      </c>
      <c r="E38" s="2">
        <v>3.6827999999999999</v>
      </c>
      <c r="F38" s="2"/>
      <c r="G38" s="2">
        <f t="shared" si="1"/>
        <v>3.3145199999999999</v>
      </c>
      <c r="H38" s="2">
        <v>3</v>
      </c>
      <c r="I38" s="2" t="s">
        <v>16</v>
      </c>
    </row>
    <row r="39" spans="1:9" ht="30.5" customHeight="1">
      <c r="A39" s="5"/>
      <c r="B39" s="2" t="s">
        <v>81</v>
      </c>
      <c r="C39" s="2" t="s">
        <v>82</v>
      </c>
      <c r="D39" s="9" t="s">
        <v>163</v>
      </c>
      <c r="E39" s="2">
        <v>3.6391</v>
      </c>
      <c r="F39" s="2"/>
      <c r="G39" s="2">
        <f t="shared" si="1"/>
        <v>3.2751900000000003</v>
      </c>
      <c r="H39" s="2">
        <v>4</v>
      </c>
      <c r="I39" s="2" t="s">
        <v>16</v>
      </c>
    </row>
    <row r="40" spans="1:9" ht="30.5" customHeight="1">
      <c r="A40" s="5"/>
      <c r="B40" s="2" t="s">
        <v>83</v>
      </c>
      <c r="C40" s="2" t="s">
        <v>84</v>
      </c>
      <c r="D40" s="9" t="s">
        <v>163</v>
      </c>
      <c r="E40" s="2">
        <v>3.6322000000000001</v>
      </c>
      <c r="F40" s="2"/>
      <c r="G40" s="2">
        <f t="shared" si="1"/>
        <v>3.26898</v>
      </c>
      <c r="H40" s="2">
        <v>5</v>
      </c>
      <c r="I40" s="2" t="s">
        <v>12</v>
      </c>
    </row>
    <row r="41" spans="1:9" ht="30.5" customHeight="1">
      <c r="A41" s="5"/>
      <c r="B41" s="2" t="s">
        <v>85</v>
      </c>
      <c r="C41" s="2" t="s">
        <v>86</v>
      </c>
      <c r="D41" s="9" t="s">
        <v>163</v>
      </c>
      <c r="E41" s="2">
        <v>3.6132</v>
      </c>
      <c r="F41" s="2"/>
      <c r="G41" s="2">
        <f t="shared" si="1"/>
        <v>3.2518799999999999</v>
      </c>
      <c r="H41" s="2">
        <v>6</v>
      </c>
      <c r="I41" s="2" t="s">
        <v>16</v>
      </c>
    </row>
    <row r="42" spans="1:9" ht="30.5" customHeight="1">
      <c r="A42" s="5"/>
      <c r="B42" s="2" t="s">
        <v>87</v>
      </c>
      <c r="C42" s="2" t="s">
        <v>88</v>
      </c>
      <c r="D42" s="9" t="s">
        <v>163</v>
      </c>
      <c r="E42" s="2">
        <v>3.5579999999999998</v>
      </c>
      <c r="F42" s="2"/>
      <c r="G42" s="2">
        <f t="shared" si="1"/>
        <v>3.2021999999999999</v>
      </c>
      <c r="H42" s="2">
        <v>7</v>
      </c>
      <c r="I42" s="2" t="s">
        <v>16</v>
      </c>
    </row>
    <row r="43" spans="1:9" ht="30.5" customHeight="1">
      <c r="A43" s="5"/>
      <c r="B43" s="2" t="s">
        <v>89</v>
      </c>
      <c r="C43" s="2" t="s">
        <v>90</v>
      </c>
      <c r="D43" s="9" t="s">
        <v>164</v>
      </c>
      <c r="E43" s="2">
        <v>4.2058999999999997</v>
      </c>
      <c r="F43" s="2"/>
      <c r="G43" s="2">
        <f t="shared" ref="G43:G78" si="2">E43*0.9+F43*0.1</f>
        <v>3.78531</v>
      </c>
      <c r="H43" s="2">
        <v>1</v>
      </c>
      <c r="I43" s="2" t="s">
        <v>12</v>
      </c>
    </row>
    <row r="44" spans="1:9" ht="30.5" customHeight="1">
      <c r="A44" s="5"/>
      <c r="B44" s="2" t="s">
        <v>91</v>
      </c>
      <c r="C44" s="2" t="s">
        <v>92</v>
      </c>
      <c r="D44" s="9" t="s">
        <v>164</v>
      </c>
      <c r="E44" s="2">
        <v>4.1093999999999999</v>
      </c>
      <c r="F44" s="2"/>
      <c r="G44" s="2">
        <f t="shared" si="2"/>
        <v>3.6984599999999999</v>
      </c>
      <c r="H44" s="2">
        <v>2</v>
      </c>
      <c r="I44" s="2" t="s">
        <v>16</v>
      </c>
    </row>
    <row r="45" spans="1:9" ht="30.5" customHeight="1">
      <c r="A45" s="5"/>
      <c r="B45" s="2" t="s">
        <v>93</v>
      </c>
      <c r="C45" s="2" t="s">
        <v>94</v>
      </c>
      <c r="D45" s="9" t="s">
        <v>164</v>
      </c>
      <c r="E45" s="2">
        <v>3.9876</v>
      </c>
      <c r="F45" s="2">
        <v>0.8</v>
      </c>
      <c r="G45" s="2">
        <f t="shared" si="2"/>
        <v>3.6688400000000003</v>
      </c>
      <c r="H45" s="2">
        <v>3</v>
      </c>
      <c r="I45" s="2" t="s">
        <v>12</v>
      </c>
    </row>
    <row r="46" spans="1:9" ht="30.5" customHeight="1">
      <c r="A46" s="5"/>
      <c r="B46" s="2" t="s">
        <v>95</v>
      </c>
      <c r="C46" s="2" t="s">
        <v>96</v>
      </c>
      <c r="D46" s="9" t="s">
        <v>164</v>
      </c>
      <c r="E46" s="2">
        <v>4.0376000000000003</v>
      </c>
      <c r="F46" s="2"/>
      <c r="G46" s="2">
        <f t="shared" si="2"/>
        <v>3.6338400000000002</v>
      </c>
      <c r="H46" s="2">
        <v>4</v>
      </c>
      <c r="I46" s="2" t="s">
        <v>16</v>
      </c>
    </row>
    <row r="47" spans="1:9" ht="30.5" customHeight="1">
      <c r="A47" s="5"/>
      <c r="B47" s="2" t="s">
        <v>97</v>
      </c>
      <c r="C47" s="2" t="s">
        <v>98</v>
      </c>
      <c r="D47" s="9" t="s">
        <v>164</v>
      </c>
      <c r="E47" s="2">
        <v>4.0288000000000004</v>
      </c>
      <c r="F47" s="2"/>
      <c r="G47" s="2">
        <f t="shared" si="2"/>
        <v>3.6259200000000003</v>
      </c>
      <c r="H47" s="2">
        <v>5</v>
      </c>
      <c r="I47" s="2" t="s">
        <v>16</v>
      </c>
    </row>
    <row r="48" spans="1:9" ht="30.5" customHeight="1">
      <c r="A48" s="5"/>
      <c r="B48" s="2" t="s">
        <v>99</v>
      </c>
      <c r="C48" s="2" t="s">
        <v>100</v>
      </c>
      <c r="D48" s="9" t="s">
        <v>164</v>
      </c>
      <c r="E48" s="2">
        <v>3.9359000000000002</v>
      </c>
      <c r="F48" s="2"/>
      <c r="G48" s="2">
        <f t="shared" si="2"/>
        <v>3.5423100000000001</v>
      </c>
      <c r="H48" s="2">
        <v>6</v>
      </c>
      <c r="I48" s="2" t="s">
        <v>16</v>
      </c>
    </row>
    <row r="49" spans="1:9" ht="30.5" customHeight="1">
      <c r="A49" s="5"/>
      <c r="B49" s="2" t="s">
        <v>101</v>
      </c>
      <c r="C49" s="2" t="s">
        <v>102</v>
      </c>
      <c r="D49" s="9" t="s">
        <v>164</v>
      </c>
      <c r="E49" s="2">
        <v>3.8894000000000002</v>
      </c>
      <c r="F49" s="2"/>
      <c r="G49" s="2">
        <f t="shared" si="2"/>
        <v>3.5004600000000003</v>
      </c>
      <c r="H49" s="2">
        <v>7</v>
      </c>
      <c r="I49" s="2" t="s">
        <v>16</v>
      </c>
    </row>
    <row r="50" spans="1:9" ht="30.5" customHeight="1">
      <c r="A50" s="5"/>
      <c r="B50" s="2" t="s">
        <v>103</v>
      </c>
      <c r="C50" s="2" t="s">
        <v>104</v>
      </c>
      <c r="D50" s="9" t="s">
        <v>164</v>
      </c>
      <c r="E50" s="2">
        <v>3.8740999999999999</v>
      </c>
      <c r="F50" s="2"/>
      <c r="G50" s="2">
        <f t="shared" si="2"/>
        <v>3.4866899999999998</v>
      </c>
      <c r="H50" s="2">
        <v>8</v>
      </c>
      <c r="I50" s="2" t="s">
        <v>16</v>
      </c>
    </row>
    <row r="51" spans="1:9" ht="30.5" customHeight="1">
      <c r="A51" s="5"/>
      <c r="B51" s="2" t="s">
        <v>105</v>
      </c>
      <c r="C51" s="2" t="s">
        <v>106</v>
      </c>
      <c r="D51" s="9" t="s">
        <v>165</v>
      </c>
      <c r="E51" s="2">
        <v>4.0976999999999997</v>
      </c>
      <c r="F51" s="2">
        <v>1.9</v>
      </c>
      <c r="G51" s="2">
        <f t="shared" si="2"/>
        <v>3.8779299999999997</v>
      </c>
      <c r="H51" s="2">
        <v>1</v>
      </c>
      <c r="I51" s="2" t="s">
        <v>12</v>
      </c>
    </row>
    <row r="52" spans="1:9" ht="30.5" customHeight="1">
      <c r="A52" s="5"/>
      <c r="B52" s="2">
        <v>20231011014</v>
      </c>
      <c r="C52" s="2" t="s">
        <v>107</v>
      </c>
      <c r="D52" s="9" t="s">
        <v>165</v>
      </c>
      <c r="E52" s="2">
        <v>4.2241</v>
      </c>
      <c r="F52" s="2"/>
      <c r="G52" s="2">
        <f t="shared" si="2"/>
        <v>3.8016900000000002</v>
      </c>
      <c r="H52" s="2">
        <v>2</v>
      </c>
      <c r="I52" s="2" t="s">
        <v>12</v>
      </c>
    </row>
    <row r="53" spans="1:9" ht="30.5" customHeight="1">
      <c r="A53" s="5"/>
      <c r="B53" s="2" t="s">
        <v>108</v>
      </c>
      <c r="C53" s="2" t="s">
        <v>109</v>
      </c>
      <c r="D53" s="9" t="s">
        <v>165</v>
      </c>
      <c r="E53" s="2">
        <v>4.1241000000000003</v>
      </c>
      <c r="F53" s="2"/>
      <c r="G53" s="2">
        <f t="shared" si="2"/>
        <v>3.7116900000000004</v>
      </c>
      <c r="H53" s="2">
        <v>3</v>
      </c>
      <c r="I53" s="2"/>
    </row>
    <row r="54" spans="1:9" ht="30.5" customHeight="1">
      <c r="A54" s="5"/>
      <c r="B54" s="2" t="s">
        <v>110</v>
      </c>
      <c r="C54" s="2" t="s">
        <v>111</v>
      </c>
      <c r="D54" s="9" t="s">
        <v>165</v>
      </c>
      <c r="E54" s="2">
        <v>4.0591999999999997</v>
      </c>
      <c r="F54" s="2"/>
      <c r="G54" s="2">
        <f t="shared" si="2"/>
        <v>3.6532799999999996</v>
      </c>
      <c r="H54" s="2">
        <v>4</v>
      </c>
      <c r="I54" s="2" t="s">
        <v>16</v>
      </c>
    </row>
    <row r="55" spans="1:9" ht="30.5" customHeight="1">
      <c r="A55" s="5"/>
      <c r="B55" s="2" t="s">
        <v>112</v>
      </c>
      <c r="C55" s="2" t="s">
        <v>113</v>
      </c>
      <c r="D55" s="9" t="s">
        <v>165</v>
      </c>
      <c r="E55" s="2">
        <v>3.9361999999999999</v>
      </c>
      <c r="F55" s="2"/>
      <c r="G55" s="2">
        <f t="shared" si="2"/>
        <v>3.5425800000000001</v>
      </c>
      <c r="H55" s="2">
        <v>5</v>
      </c>
      <c r="I55" s="2" t="s">
        <v>16</v>
      </c>
    </row>
    <row r="56" spans="1:9" ht="30.5" customHeight="1">
      <c r="A56" s="5"/>
      <c r="B56" s="2" t="s">
        <v>114</v>
      </c>
      <c r="C56" s="2" t="s">
        <v>115</v>
      </c>
      <c r="D56" s="9" t="s">
        <v>165</v>
      </c>
      <c r="E56" s="2">
        <v>3.9091999999999998</v>
      </c>
      <c r="F56" s="2"/>
      <c r="G56" s="2">
        <f t="shared" si="2"/>
        <v>3.5182799999999999</v>
      </c>
      <c r="H56" s="2">
        <v>6</v>
      </c>
      <c r="I56" s="2" t="s">
        <v>16</v>
      </c>
    </row>
    <row r="57" spans="1:9" ht="30.5" customHeight="1">
      <c r="A57" s="5"/>
      <c r="B57" s="2" t="s">
        <v>116</v>
      </c>
      <c r="C57" s="2" t="s">
        <v>117</v>
      </c>
      <c r="D57" s="9" t="s">
        <v>165</v>
      </c>
      <c r="E57" s="2">
        <v>3.8397000000000001</v>
      </c>
      <c r="F57" s="2"/>
      <c r="G57" s="2">
        <f t="shared" si="2"/>
        <v>3.45573</v>
      </c>
      <c r="H57" s="2">
        <v>7</v>
      </c>
      <c r="I57" s="2"/>
    </row>
    <row r="58" spans="1:9" ht="30.5" customHeight="1">
      <c r="A58" s="5"/>
      <c r="B58" s="2" t="s">
        <v>118</v>
      </c>
      <c r="C58" s="2" t="s">
        <v>119</v>
      </c>
      <c r="D58" s="9" t="s">
        <v>166</v>
      </c>
      <c r="E58" s="2">
        <v>4.6021000000000001</v>
      </c>
      <c r="F58" s="2">
        <v>2.75</v>
      </c>
      <c r="G58" s="2">
        <f t="shared" si="2"/>
        <v>4.4168900000000004</v>
      </c>
      <c r="H58" s="2">
        <v>1</v>
      </c>
      <c r="I58" s="2" t="s">
        <v>12</v>
      </c>
    </row>
    <row r="59" spans="1:9" ht="30.5" customHeight="1">
      <c r="A59" s="5"/>
      <c r="B59" s="2" t="s">
        <v>120</v>
      </c>
      <c r="C59" s="2" t="s">
        <v>121</v>
      </c>
      <c r="D59" s="9" t="s">
        <v>166</v>
      </c>
      <c r="E59" s="2">
        <v>4.4047000000000001</v>
      </c>
      <c r="F59" s="2">
        <v>2</v>
      </c>
      <c r="G59" s="2">
        <f t="shared" si="2"/>
        <v>4.1642299999999999</v>
      </c>
      <c r="H59" s="2">
        <v>2</v>
      </c>
      <c r="I59" s="2" t="s">
        <v>12</v>
      </c>
    </row>
    <row r="60" spans="1:9" ht="30.5" customHeight="1">
      <c r="A60" s="5"/>
      <c r="B60" s="2" t="s">
        <v>122</v>
      </c>
      <c r="C60" s="2" t="s">
        <v>123</v>
      </c>
      <c r="D60" s="9" t="s">
        <v>166</v>
      </c>
      <c r="E60" s="2">
        <v>4.3030999999999997</v>
      </c>
      <c r="F60" s="2">
        <v>1.4</v>
      </c>
      <c r="G60" s="2">
        <f t="shared" si="2"/>
        <v>4.0127899999999999</v>
      </c>
      <c r="H60" s="2">
        <v>3</v>
      </c>
      <c r="I60" s="2" t="s">
        <v>12</v>
      </c>
    </row>
    <row r="61" spans="1:9" ht="30.5" customHeight="1">
      <c r="A61" s="5"/>
      <c r="B61" s="2" t="s">
        <v>124</v>
      </c>
      <c r="C61" s="2" t="s">
        <v>125</v>
      </c>
      <c r="D61" s="9" t="s">
        <v>166</v>
      </c>
      <c r="E61" s="2">
        <v>4.3785999999999996</v>
      </c>
      <c r="F61" s="2"/>
      <c r="G61" s="2">
        <f t="shared" si="2"/>
        <v>3.9407399999999999</v>
      </c>
      <c r="H61" s="2">
        <v>4</v>
      </c>
      <c r="I61" s="2" t="s">
        <v>12</v>
      </c>
    </row>
    <row r="62" spans="1:9" ht="30.5" customHeight="1">
      <c r="A62" s="5"/>
      <c r="B62" s="2" t="s">
        <v>126</v>
      </c>
      <c r="C62" s="2" t="s">
        <v>127</v>
      </c>
      <c r="D62" s="9" t="s">
        <v>166</v>
      </c>
      <c r="E62" s="2">
        <v>4.1974</v>
      </c>
      <c r="F62" s="2"/>
      <c r="G62" s="2">
        <f t="shared" si="2"/>
        <v>3.77766</v>
      </c>
      <c r="H62" s="2">
        <v>5</v>
      </c>
      <c r="I62" s="2"/>
    </row>
    <row r="63" spans="1:9" ht="30.5" customHeight="1">
      <c r="A63" s="5"/>
      <c r="B63" s="2" t="s">
        <v>128</v>
      </c>
      <c r="C63" s="2" t="s">
        <v>129</v>
      </c>
      <c r="D63" s="9" t="s">
        <v>166</v>
      </c>
      <c r="E63" s="2">
        <v>4.0411000000000001</v>
      </c>
      <c r="F63" s="2"/>
      <c r="G63" s="2">
        <f t="shared" si="2"/>
        <v>3.6369900000000004</v>
      </c>
      <c r="H63" s="2">
        <v>6</v>
      </c>
      <c r="I63" s="2"/>
    </row>
    <row r="64" spans="1:9" ht="30.5" customHeight="1">
      <c r="A64" s="5"/>
      <c r="B64" s="2" t="s">
        <v>130</v>
      </c>
      <c r="C64" s="2" t="s">
        <v>131</v>
      </c>
      <c r="D64" s="9" t="s">
        <v>166</v>
      </c>
      <c r="E64" s="2">
        <v>4.0301999999999998</v>
      </c>
      <c r="F64" s="2"/>
      <c r="G64" s="2">
        <f t="shared" si="2"/>
        <v>3.6271800000000001</v>
      </c>
      <c r="H64" s="2">
        <v>7</v>
      </c>
      <c r="I64" s="2" t="s">
        <v>16</v>
      </c>
    </row>
    <row r="65" spans="1:9" ht="30.5" customHeight="1">
      <c r="A65" s="5"/>
      <c r="B65" s="2" t="s">
        <v>132</v>
      </c>
      <c r="C65" s="2" t="s">
        <v>133</v>
      </c>
      <c r="D65" s="9" t="s">
        <v>166</v>
      </c>
      <c r="E65" s="2">
        <v>3.9645999999999999</v>
      </c>
      <c r="F65" s="2"/>
      <c r="G65" s="2">
        <f t="shared" si="2"/>
        <v>3.5681400000000001</v>
      </c>
      <c r="H65" s="2">
        <v>8</v>
      </c>
      <c r="I65" s="2" t="s">
        <v>12</v>
      </c>
    </row>
    <row r="66" spans="1:9" ht="30.5" customHeight="1">
      <c r="A66" s="5"/>
      <c r="B66" s="2" t="s">
        <v>134</v>
      </c>
      <c r="C66" s="2" t="s">
        <v>135</v>
      </c>
      <c r="D66" s="9" t="s">
        <v>166</v>
      </c>
      <c r="E66" s="2">
        <v>3.9603999999999999</v>
      </c>
      <c r="F66" s="2"/>
      <c r="G66" s="2">
        <f t="shared" si="2"/>
        <v>3.5643600000000002</v>
      </c>
      <c r="H66" s="2">
        <v>9</v>
      </c>
      <c r="I66" s="2"/>
    </row>
    <row r="67" spans="1:9" ht="30.5" customHeight="1">
      <c r="A67" s="5"/>
      <c r="B67" s="2" t="s">
        <v>136</v>
      </c>
      <c r="C67" s="2" t="s">
        <v>137</v>
      </c>
      <c r="D67" s="9" t="s">
        <v>166</v>
      </c>
      <c r="E67" s="2">
        <v>3.9411</v>
      </c>
      <c r="F67" s="2"/>
      <c r="G67" s="2">
        <f t="shared" si="2"/>
        <v>3.5469900000000001</v>
      </c>
      <c r="H67" s="2">
        <v>10</v>
      </c>
      <c r="I67" s="2"/>
    </row>
    <row r="68" spans="1:9" ht="30.5" customHeight="1">
      <c r="A68" s="5"/>
      <c r="B68" s="2" t="s">
        <v>138</v>
      </c>
      <c r="C68" s="2" t="s">
        <v>139</v>
      </c>
      <c r="D68" s="9" t="s">
        <v>167</v>
      </c>
      <c r="E68" s="2">
        <v>4.4489999999999998</v>
      </c>
      <c r="F68" s="2">
        <v>2.6</v>
      </c>
      <c r="G68" s="2">
        <f t="shared" si="2"/>
        <v>4.2641</v>
      </c>
      <c r="H68" s="2">
        <v>1</v>
      </c>
      <c r="I68" s="2" t="s">
        <v>12</v>
      </c>
    </row>
    <row r="69" spans="1:9" ht="30.5" customHeight="1">
      <c r="A69" s="5"/>
      <c r="B69" s="2" t="s">
        <v>140</v>
      </c>
      <c r="C69" s="2" t="s">
        <v>141</v>
      </c>
      <c r="D69" s="9" t="s">
        <v>167</v>
      </c>
      <c r="E69" s="2">
        <v>4.5021000000000004</v>
      </c>
      <c r="F69" s="2">
        <v>2</v>
      </c>
      <c r="G69" s="2">
        <f t="shared" si="2"/>
        <v>4.2518900000000004</v>
      </c>
      <c r="H69" s="2">
        <v>2</v>
      </c>
      <c r="I69" s="2" t="s">
        <v>12</v>
      </c>
    </row>
    <row r="70" spans="1:9" ht="30.5" customHeight="1">
      <c r="A70" s="5"/>
      <c r="B70" s="2" t="s">
        <v>142</v>
      </c>
      <c r="C70" s="2" t="s">
        <v>143</v>
      </c>
      <c r="D70" s="9" t="s">
        <v>167</v>
      </c>
      <c r="E70" s="2">
        <v>4.3234000000000004</v>
      </c>
      <c r="F70" s="2">
        <v>2</v>
      </c>
      <c r="G70" s="2">
        <f t="shared" si="2"/>
        <v>4.0910600000000006</v>
      </c>
      <c r="H70" s="2">
        <v>3</v>
      </c>
      <c r="I70" s="2"/>
    </row>
    <row r="71" spans="1:9" ht="30.5" customHeight="1">
      <c r="A71" s="5"/>
      <c r="B71" s="2">
        <v>20231006033</v>
      </c>
      <c r="C71" s="2" t="s">
        <v>144</v>
      </c>
      <c r="D71" s="9" t="s">
        <v>167</v>
      </c>
      <c r="E71" s="2">
        <v>4.2286000000000001</v>
      </c>
      <c r="F71" s="2">
        <v>2.2000000000000002</v>
      </c>
      <c r="G71" s="2">
        <f t="shared" si="2"/>
        <v>4.0257399999999999</v>
      </c>
      <c r="H71" s="2">
        <v>4</v>
      </c>
      <c r="I71" s="2"/>
    </row>
    <row r="72" spans="1:9" ht="30.5" customHeight="1">
      <c r="A72" s="5"/>
      <c r="B72" s="2" t="s">
        <v>145</v>
      </c>
      <c r="C72" s="2" t="s">
        <v>146</v>
      </c>
      <c r="D72" s="9" t="s">
        <v>167</v>
      </c>
      <c r="E72" s="2">
        <v>4.1391</v>
      </c>
      <c r="F72" s="2">
        <v>2</v>
      </c>
      <c r="G72" s="2">
        <f t="shared" si="2"/>
        <v>3.9251900000000002</v>
      </c>
      <c r="H72" s="2">
        <v>5</v>
      </c>
      <c r="I72" s="2" t="s">
        <v>12</v>
      </c>
    </row>
    <row r="73" spans="1:9" ht="30.5" customHeight="1">
      <c r="A73" s="5"/>
      <c r="B73" s="2" t="s">
        <v>147</v>
      </c>
      <c r="C73" s="2" t="s">
        <v>148</v>
      </c>
      <c r="D73" s="9" t="s">
        <v>167</v>
      </c>
      <c r="E73" s="2">
        <v>4.1802000000000001</v>
      </c>
      <c r="F73" s="2">
        <v>1.3</v>
      </c>
      <c r="G73" s="2">
        <f t="shared" si="2"/>
        <v>3.8921800000000002</v>
      </c>
      <c r="H73" s="2">
        <v>6</v>
      </c>
      <c r="I73" s="2"/>
    </row>
    <row r="74" spans="1:9" ht="30.5" customHeight="1">
      <c r="A74" s="5"/>
      <c r="B74" s="2" t="s">
        <v>149</v>
      </c>
      <c r="C74" s="2" t="s">
        <v>150</v>
      </c>
      <c r="D74" s="9" t="s">
        <v>167</v>
      </c>
      <c r="E74" s="2">
        <v>4.0990000000000002</v>
      </c>
      <c r="F74" s="2">
        <v>2</v>
      </c>
      <c r="G74" s="2">
        <f t="shared" si="2"/>
        <v>3.8891000000000004</v>
      </c>
      <c r="H74" s="2">
        <v>7</v>
      </c>
      <c r="I74" s="2"/>
    </row>
    <row r="75" spans="1:9" ht="30.5" customHeight="1">
      <c r="A75" s="5"/>
      <c r="B75" s="2" t="s">
        <v>151</v>
      </c>
      <c r="C75" s="2" t="s">
        <v>152</v>
      </c>
      <c r="D75" s="9" t="s">
        <v>167</v>
      </c>
      <c r="E75" s="2">
        <v>4.1417000000000002</v>
      </c>
      <c r="F75" s="2"/>
      <c r="G75" s="2">
        <f t="shared" si="2"/>
        <v>3.7275300000000002</v>
      </c>
      <c r="H75" s="2">
        <v>8</v>
      </c>
      <c r="I75" s="2" t="s">
        <v>16</v>
      </c>
    </row>
    <row r="76" spans="1:9" ht="30.5" customHeight="1">
      <c r="A76" s="5"/>
      <c r="B76" s="2" t="s">
        <v>153</v>
      </c>
      <c r="C76" s="2" t="s">
        <v>154</v>
      </c>
      <c r="D76" s="9" t="s">
        <v>167</v>
      </c>
      <c r="E76" s="2">
        <v>4.1280999999999999</v>
      </c>
      <c r="F76" s="2"/>
      <c r="G76" s="2">
        <f t="shared" si="2"/>
        <v>3.71529</v>
      </c>
      <c r="H76" s="2">
        <v>9</v>
      </c>
      <c r="I76" s="2"/>
    </row>
    <row r="77" spans="1:9" ht="30.5" customHeight="1">
      <c r="A77" s="5"/>
      <c r="B77" s="2" t="s">
        <v>155</v>
      </c>
      <c r="C77" s="2" t="s">
        <v>156</v>
      </c>
      <c r="D77" s="9" t="s">
        <v>167</v>
      </c>
      <c r="E77" s="2">
        <v>4.1024000000000003</v>
      </c>
      <c r="F77" s="2"/>
      <c r="G77" s="2">
        <f t="shared" si="2"/>
        <v>3.6921600000000003</v>
      </c>
      <c r="H77" s="2">
        <v>10</v>
      </c>
      <c r="I77" s="2"/>
    </row>
    <row r="78" spans="1:9" ht="30.5" customHeight="1">
      <c r="A78" s="5"/>
      <c r="B78" s="2" t="s">
        <v>157</v>
      </c>
      <c r="C78" s="2" t="s">
        <v>158</v>
      </c>
      <c r="D78" s="9" t="s">
        <v>167</v>
      </c>
      <c r="E78" s="2">
        <v>4.0317999999999996</v>
      </c>
      <c r="F78" s="2"/>
      <c r="G78" s="2">
        <f t="shared" si="2"/>
        <v>3.6286199999999997</v>
      </c>
      <c r="H78" s="2">
        <v>11</v>
      </c>
      <c r="I78" s="2"/>
    </row>
  </sheetData>
  <mergeCells count="1">
    <mergeCell ref="A1:I1"/>
  </mergeCells>
  <phoneticPr fontId="5" type="noConversion"/>
  <pageMargins left="0.16111111111111101" right="0.16111111111111101" top="0.80277777777777803" bottom="0.80277777777777803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褚立志</dc:creator>
  <cp:lastModifiedBy>娟 温</cp:lastModifiedBy>
  <dcterms:created xsi:type="dcterms:W3CDTF">2024-09-06T01:12:00Z</dcterms:created>
  <dcterms:modified xsi:type="dcterms:W3CDTF">2026-09-06T00:53:10Z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8F7724E9B3C84F709DB0683AE0B9CF55_11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