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<sst xmlns="http://schemas.openxmlformats.org/spreadsheetml/2006/main" count="130" uniqueCount="54">
  <si>
    <t>河北大学-中央兰开夏传媒与创意学院2027届优秀本科毕业生免试攻读硕士学位研究生综合测评成绩</t>
  </si>
  <si>
    <t>序号</t>
  </si>
  <si>
    <t>学号</t>
  </si>
  <si>
    <t>姓名</t>
  </si>
  <si>
    <t>专业</t>
  </si>
  <si>
    <t>平均学分绩点</t>
  </si>
  <si>
    <t>创新实践能力加分</t>
  </si>
  <si>
    <t>综合测评成绩</t>
  </si>
  <si>
    <t>名次</t>
  </si>
  <si>
    <t>备注</t>
  </si>
  <si>
    <t>吕奕萱</t>
  </si>
  <si>
    <t>23广电(合)</t>
  </si>
  <si>
    <t>张昕</t>
  </si>
  <si>
    <t>金永顺</t>
  </si>
  <si>
    <t>李国钰</t>
  </si>
  <si>
    <t>侯卓夏</t>
  </si>
  <si>
    <t>付梦晗</t>
  </si>
  <si>
    <t>刘世轩</t>
  </si>
  <si>
    <t>班级</t>
  </si>
  <si>
    <t>文凤麟</t>
  </si>
  <si>
    <t>23广告(合)</t>
  </si>
  <si>
    <t>王佳轩</t>
  </si>
  <si>
    <t>闫愫萌</t>
  </si>
  <si>
    <t>刘书语</t>
  </si>
  <si>
    <t>王涵宇</t>
  </si>
  <si>
    <t>孙艺晖</t>
  </si>
  <si>
    <t>放弃推免资格</t>
  </si>
  <si>
    <t>闻艺</t>
  </si>
  <si>
    <t>庞丹琪</t>
  </si>
  <si>
    <t>23戏剧(合)</t>
  </si>
  <si>
    <t>戴以轩</t>
  </si>
  <si>
    <t>吴琳</t>
  </si>
  <si>
    <t>张琳茜</t>
  </si>
  <si>
    <t>霍佳音</t>
  </si>
  <si>
    <t>陈奕谋</t>
  </si>
  <si>
    <t>范靖杰</t>
  </si>
  <si>
    <t>23视觉(合)</t>
  </si>
  <si>
    <t>张乐鸣</t>
  </si>
  <si>
    <t>于路瑶</t>
  </si>
  <si>
    <t>徐澎洋</t>
  </si>
  <si>
    <t>王羽琛</t>
  </si>
  <si>
    <t>23环境(合)</t>
  </si>
  <si>
    <t>何依诺</t>
  </si>
  <si>
    <t>贾子辉</t>
  </si>
  <si>
    <t>张小羽</t>
  </si>
  <si>
    <t>王欣</t>
  </si>
  <si>
    <t>甄文雅</t>
  </si>
  <si>
    <t>张元畅</t>
  </si>
  <si>
    <t>23动画(合)</t>
  </si>
  <si>
    <t>樊思彤</t>
  </si>
  <si>
    <t>周一佳</t>
  </si>
  <si>
    <t>陈婉君</t>
  </si>
  <si>
    <t>杨茗淇</t>
  </si>
  <si>
    <t>备注；综合测评成绩=平均学分绩点*90%+创新实践能力加分*10%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</si>
</sst>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###,##0.0000\ \ \ \ \ \ \ \ \ \ \ \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0"/>
    </font>
    <font>
      <sz val="9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9"/>
  <sheetViews>
    <sheetView tabSelected="1" workbookViewId="0">
      <selection activeCell="I6" sqref="I6"/>
    </sheetView>
  </sheetViews>
  <sheetFormatPr defaultColWidth="11" defaultRowHeight="20" customHeight="1"/>
  <cols>
    <col min="1" max="1" width="5.75" style="1" customWidth="1"/>
    <col min="2" max="2" width="13.5" style="1" customWidth="1"/>
    <col min="3" max="3" width="10.375" style="1" customWidth="1"/>
    <col min="4" max="4" width="12.5" style="2" customWidth="1"/>
    <col min="5" max="5" width="14.625" style="3" customWidth="1"/>
    <col min="6" max="6" width="15.275" style="1" customWidth="1"/>
    <col min="7" max="7" width="12.6" style="4" customWidth="1"/>
    <col min="8" max="8" width="9.41666666666667" style="3" customWidth="1"/>
    <col min="9" max="9" width="28.5" style="1" customWidth="1"/>
    <col min="10" max="16380" width="11" style="1" customWidth="1"/>
    <col min="16381" max="16384" width="11" style="1"/>
  </cols>
  <sheetData>
    <row r="1" ht="24" customHeight="1" spans="1:9">
      <c r="A1" s="5" t="s">
        <v>0</v>
      </c>
      <c r="B1" s="5"/>
      <c r="C1" s="5"/>
      <c r="D1" s="6"/>
      <c r="E1" s="5"/>
      <c r="F1" s="5"/>
      <c r="G1" s="7"/>
      <c r="H1" s="5"/>
      <c r="I1" s="5"/>
    </row>
    <row r="2" s="1" customFormat="1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10" t="s">
        <v>7</v>
      </c>
      <c r="H2" s="8" t="s">
        <v>8</v>
      </c>
      <c r="I2" s="8" t="s">
        <v>9</v>
      </c>
    </row>
    <row r="3" s="1" customFormat="1" customHeight="1" spans="1:9">
      <c r="A3" s="11">
        <v>1</v>
      </c>
      <c r="B3" s="12">
        <v>20232501001</v>
      </c>
      <c r="C3" s="13" t="s">
        <v>10</v>
      </c>
      <c r="D3" s="14" t="s">
        <v>11</v>
      </c>
      <c r="E3" s="15">
        <v>4.5617</v>
      </c>
      <c r="F3" s="16">
        <v>2.6</v>
      </c>
      <c r="G3" s="17">
        <f>E3*0.9+F3*0.1</f>
        <v>4.36553</v>
      </c>
      <c r="H3" s="18">
        <v>1</v>
      </c>
      <c r="I3" s="16"/>
    </row>
    <row r="4" s="1" customFormat="1" customHeight="1" spans="1:9">
      <c r="A4" s="11">
        <v>2</v>
      </c>
      <c r="B4" s="12">
        <v>20232501036</v>
      </c>
      <c r="C4" s="12" t="s">
        <v>12</v>
      </c>
      <c r="D4" s="14" t="s">
        <v>11</v>
      </c>
      <c r="E4" s="15">
        <v>4.4341</v>
      </c>
      <c r="F4" s="16">
        <v>3.05</v>
      </c>
      <c r="G4" s="17">
        <f t="shared" ref="G4:G10" si="0">E4*0.9+F4*0.1</f>
        <v>4.29569</v>
      </c>
      <c r="H4" s="18">
        <v>2</v>
      </c>
      <c r="I4" s="16"/>
    </row>
    <row r="5" s="1" customFormat="1" customHeight="1" spans="1:9">
      <c r="A5" s="11">
        <v>3</v>
      </c>
      <c r="B5" s="12">
        <v>20232501017</v>
      </c>
      <c r="C5" s="12" t="s">
        <v>13</v>
      </c>
      <c r="D5" s="14" t="s">
        <v>11</v>
      </c>
      <c r="E5" s="15">
        <v>4.4047</v>
      </c>
      <c r="F5" s="16">
        <v>1.85</v>
      </c>
      <c r="G5" s="17">
        <f t="shared" si="0"/>
        <v>4.14923</v>
      </c>
      <c r="H5" s="18">
        <v>3</v>
      </c>
      <c r="I5" s="16"/>
    </row>
    <row r="6" customHeight="1" spans="1:9">
      <c r="A6" s="11">
        <v>4</v>
      </c>
      <c r="B6" s="19">
        <v>20232501035</v>
      </c>
      <c r="C6" s="19" t="s">
        <v>14</v>
      </c>
      <c r="D6" s="14" t="s">
        <v>11</v>
      </c>
      <c r="E6" s="15">
        <v>4.2131</v>
      </c>
      <c r="F6" s="16">
        <v>0.05</v>
      </c>
      <c r="G6" s="17">
        <f t="shared" si="0"/>
        <v>3.79679</v>
      </c>
      <c r="H6" s="18">
        <v>4</v>
      </c>
      <c r="I6" s="16"/>
    </row>
    <row r="7" customHeight="1" spans="1:9">
      <c r="A7" s="11">
        <v>5</v>
      </c>
      <c r="B7" s="20">
        <v>20232501012</v>
      </c>
      <c r="C7" s="21" t="s">
        <v>15</v>
      </c>
      <c r="D7" s="22" t="s">
        <v>11</v>
      </c>
      <c r="E7" s="23">
        <v>4.1421</v>
      </c>
      <c r="F7" s="24">
        <v>0.2</v>
      </c>
      <c r="G7" s="25">
        <f t="shared" si="0"/>
        <v>3.74789</v>
      </c>
      <c r="H7" s="26">
        <v>5</v>
      </c>
      <c r="I7" s="24"/>
    </row>
    <row r="8" customHeight="1" spans="1:9">
      <c r="A8" s="11">
        <v>6</v>
      </c>
      <c r="B8" s="19">
        <v>20232501005</v>
      </c>
      <c r="C8" s="19" t="s">
        <v>16</v>
      </c>
      <c r="D8" s="14" t="s">
        <v>11</v>
      </c>
      <c r="E8" s="15">
        <v>4.1631</v>
      </c>
      <c r="F8" s="16">
        <v>0</v>
      </c>
      <c r="G8" s="17">
        <f t="shared" si="0"/>
        <v>3.74679</v>
      </c>
      <c r="H8" s="18">
        <v>6</v>
      </c>
      <c r="I8" s="16"/>
    </row>
    <row r="9" customHeight="1" spans="1:9">
      <c r="A9" s="11">
        <v>7</v>
      </c>
      <c r="B9" s="19">
        <v>20232501004</v>
      </c>
      <c r="C9" s="19" t="s">
        <v>17</v>
      </c>
      <c r="D9" s="14" t="s">
        <v>11</v>
      </c>
      <c r="E9" s="15">
        <v>4.1411</v>
      </c>
      <c r="F9" s="16">
        <v>0</v>
      </c>
      <c r="G9" s="17">
        <f t="shared" si="0"/>
        <v>3.72699</v>
      </c>
      <c r="H9" s="18">
        <v>7</v>
      </c>
      <c r="I9" s="16"/>
    </row>
    <row r="11" s="1" customFormat="1" customHeight="1" spans="1:9">
      <c r="A11" s="8" t="s">
        <v>1</v>
      </c>
      <c r="B11" s="8" t="s">
        <v>2</v>
      </c>
      <c r="C11" s="8" t="s">
        <v>3</v>
      </c>
      <c r="D11" s="9" t="s">
        <v>18</v>
      </c>
      <c r="E11" s="8" t="s">
        <v>5</v>
      </c>
      <c r="F11" s="8" t="s">
        <v>6</v>
      </c>
      <c r="G11" s="10" t="s">
        <v>7</v>
      </c>
      <c r="H11" s="8" t="s">
        <v>8</v>
      </c>
      <c r="I11" s="8" t="s">
        <v>9</v>
      </c>
    </row>
    <row r="12" customHeight="1" spans="1:9">
      <c r="A12" s="18">
        <v>1</v>
      </c>
      <c r="B12" s="12">
        <v>20232502029</v>
      </c>
      <c r="C12" s="12" t="s">
        <v>19</v>
      </c>
      <c r="D12" s="14" t="s">
        <v>20</v>
      </c>
      <c r="E12" s="15">
        <v>4.414</v>
      </c>
      <c r="F12" s="16">
        <v>2.3</v>
      </c>
      <c r="G12" s="17">
        <f>E12*0.9+F12*0.1</f>
        <v>4.2026</v>
      </c>
      <c r="H12" s="18">
        <v>1</v>
      </c>
      <c r="I12" s="16"/>
    </row>
    <row r="13" customHeight="1" spans="1:9">
      <c r="A13" s="18">
        <v>2</v>
      </c>
      <c r="B13" s="12">
        <v>20232502023</v>
      </c>
      <c r="C13" s="12" t="s">
        <v>21</v>
      </c>
      <c r="D13" s="14" t="s">
        <v>20</v>
      </c>
      <c r="E13" s="27">
        <v>4.4173</v>
      </c>
      <c r="F13" s="28">
        <v>1.7</v>
      </c>
      <c r="G13" s="17">
        <f>E13*0.9+F13*0.1</f>
        <v>4.14557</v>
      </c>
      <c r="H13" s="18">
        <v>2</v>
      </c>
      <c r="I13" s="28"/>
    </row>
    <row r="14" customHeight="1" spans="1:9">
      <c r="A14" s="18">
        <v>3</v>
      </c>
      <c r="B14" s="12">
        <v>20232502022</v>
      </c>
      <c r="C14" s="12" t="s">
        <v>22</v>
      </c>
      <c r="D14" s="14" t="s">
        <v>20</v>
      </c>
      <c r="E14" s="27">
        <v>4.1262</v>
      </c>
      <c r="F14" s="29">
        <v>0</v>
      </c>
      <c r="G14" s="17">
        <f t="shared" ref="G14:G20" si="1">E14*0.9+F14*0.1</f>
        <v>3.71358</v>
      </c>
      <c r="H14" s="18">
        <v>3</v>
      </c>
      <c r="I14" s="28"/>
    </row>
    <row r="15" customHeight="1" spans="1:9">
      <c r="A15" s="18">
        <v>4</v>
      </c>
      <c r="B15" s="19">
        <v>20232502038</v>
      </c>
      <c r="C15" s="19" t="s">
        <v>23</v>
      </c>
      <c r="D15" s="14" t="s">
        <v>20</v>
      </c>
      <c r="E15" s="27">
        <v>4.1056</v>
      </c>
      <c r="F15" s="29">
        <v>0</v>
      </c>
      <c r="G15" s="17">
        <f t="shared" si="1"/>
        <v>3.69504</v>
      </c>
      <c r="H15" s="18">
        <v>4</v>
      </c>
      <c r="I15" s="29"/>
    </row>
    <row r="16" s="1" customFormat="1" customHeight="1" spans="1:9">
      <c r="A16" s="18">
        <v>5</v>
      </c>
      <c r="B16" s="20">
        <v>20232502027</v>
      </c>
      <c r="C16" s="21" t="s">
        <v>24</v>
      </c>
      <c r="D16" s="22" t="s">
        <v>20</v>
      </c>
      <c r="E16" s="30">
        <v>4.0734</v>
      </c>
      <c r="F16" s="31">
        <v>0.1</v>
      </c>
      <c r="G16" s="25">
        <f t="shared" si="1"/>
        <v>3.67606</v>
      </c>
      <c r="H16" s="26">
        <v>5</v>
      </c>
      <c r="I16" s="32"/>
    </row>
    <row r="17" customHeight="1" spans="1:9">
      <c r="A17" s="18">
        <v>6</v>
      </c>
      <c r="B17" s="19">
        <v>20232502005</v>
      </c>
      <c r="C17" s="19" t="s">
        <v>25</v>
      </c>
      <c r="D17" s="14" t="s">
        <v>20</v>
      </c>
      <c r="E17" s="27">
        <v>4.065</v>
      </c>
      <c r="F17" s="29">
        <v>0</v>
      </c>
      <c r="G17" s="17">
        <f t="shared" si="1"/>
        <v>3.6585</v>
      </c>
      <c r="H17" s="18">
        <v>6</v>
      </c>
      <c r="I17" s="29" t="s">
        <v>26</v>
      </c>
    </row>
    <row r="18" customHeight="1" spans="1:9">
      <c r="A18" s="18">
        <v>7</v>
      </c>
      <c r="B18" s="19">
        <v>20232502037</v>
      </c>
      <c r="C18" s="19" t="s">
        <v>27</v>
      </c>
      <c r="D18" s="14" t="s">
        <v>20</v>
      </c>
      <c r="E18" s="27">
        <v>4</v>
      </c>
      <c r="F18" s="29">
        <v>0</v>
      </c>
      <c r="G18" s="17">
        <f t="shared" si="1"/>
        <v>3.6</v>
      </c>
      <c r="H18" s="18">
        <v>7</v>
      </c>
      <c r="I18" s="29"/>
    </row>
    <row r="20" s="1" customFormat="1" customHeight="1" spans="1:9">
      <c r="A20" s="8" t="s">
        <v>1</v>
      </c>
      <c r="B20" s="8" t="s">
        <v>2</v>
      </c>
      <c r="C20" s="8" t="s">
        <v>3</v>
      </c>
      <c r="D20" s="9" t="s">
        <v>18</v>
      </c>
      <c r="E20" s="8" t="s">
        <v>5</v>
      </c>
      <c r="F20" s="8" t="s">
        <v>6</v>
      </c>
      <c r="G20" s="10" t="s">
        <v>7</v>
      </c>
      <c r="H20" s="8" t="s">
        <v>8</v>
      </c>
      <c r="I20" s="8" t="s">
        <v>9</v>
      </c>
    </row>
    <row r="21" customHeight="1" spans="1:9">
      <c r="A21" s="11">
        <v>1</v>
      </c>
      <c r="B21" s="12">
        <v>20232503005</v>
      </c>
      <c r="C21" s="12" t="s">
        <v>28</v>
      </c>
      <c r="D21" s="14" t="s">
        <v>29</v>
      </c>
      <c r="E21" s="15">
        <v>4.5322</v>
      </c>
      <c r="F21" s="16">
        <v>3</v>
      </c>
      <c r="G21" s="17">
        <f>E21*0.9+F21*0.1</f>
        <v>4.37898</v>
      </c>
      <c r="H21" s="18">
        <v>1</v>
      </c>
      <c r="I21" s="29"/>
    </row>
    <row r="22" customHeight="1" spans="1:9">
      <c r="A22" s="11">
        <v>2</v>
      </c>
      <c r="B22" s="12">
        <v>20232503003</v>
      </c>
      <c r="C22" s="12" t="s">
        <v>30</v>
      </c>
      <c r="D22" s="14" t="s">
        <v>29</v>
      </c>
      <c r="E22" s="15">
        <v>4.4332</v>
      </c>
      <c r="F22" s="16">
        <v>2</v>
      </c>
      <c r="G22" s="17">
        <f t="shared" ref="G21:G26" si="2">E22*0.9+F22*0.1</f>
        <v>4.18988</v>
      </c>
      <c r="H22" s="18">
        <v>2</v>
      </c>
      <c r="I22" s="16"/>
    </row>
    <row r="23" customHeight="1" spans="1:9">
      <c r="A23" s="11">
        <v>3</v>
      </c>
      <c r="B23" s="12">
        <v>20232503028</v>
      </c>
      <c r="C23" s="12" t="s">
        <v>31</v>
      </c>
      <c r="D23" s="14" t="s">
        <v>29</v>
      </c>
      <c r="E23" s="15">
        <v>4.435</v>
      </c>
      <c r="F23" s="16">
        <v>1</v>
      </c>
      <c r="G23" s="17">
        <f t="shared" si="2"/>
        <v>4.0915</v>
      </c>
      <c r="H23" s="18">
        <v>3</v>
      </c>
      <c r="I23" s="18"/>
    </row>
    <row r="24" customHeight="1" spans="1:9">
      <c r="A24" s="11">
        <v>4</v>
      </c>
      <c r="B24" s="12">
        <v>20232503011</v>
      </c>
      <c r="C24" s="12" t="s">
        <v>32</v>
      </c>
      <c r="D24" s="14" t="s">
        <v>29</v>
      </c>
      <c r="E24" s="15">
        <v>4.1612</v>
      </c>
      <c r="F24" s="16">
        <v>2</v>
      </c>
      <c r="G24" s="17">
        <f t="shared" si="2"/>
        <v>3.94508</v>
      </c>
      <c r="H24" s="18">
        <v>4</v>
      </c>
      <c r="I24" s="16"/>
    </row>
    <row r="25" customHeight="1" spans="1:9">
      <c r="A25" s="11">
        <v>5</v>
      </c>
      <c r="B25" s="12">
        <v>20232503001</v>
      </c>
      <c r="C25" s="12" t="s">
        <v>33</v>
      </c>
      <c r="D25" s="14" t="s">
        <v>29</v>
      </c>
      <c r="E25" s="15">
        <v>4.2192</v>
      </c>
      <c r="F25" s="16">
        <v>0</v>
      </c>
      <c r="G25" s="17">
        <f t="shared" si="2"/>
        <v>3.79728</v>
      </c>
      <c r="H25" s="18">
        <v>5</v>
      </c>
      <c r="I25" s="16"/>
    </row>
    <row r="26" customHeight="1" spans="1:9">
      <c r="A26" s="11">
        <v>6</v>
      </c>
      <c r="B26" s="33">
        <v>20232503024</v>
      </c>
      <c r="C26" s="34" t="s">
        <v>34</v>
      </c>
      <c r="D26" s="22" t="s">
        <v>29</v>
      </c>
      <c r="E26" s="23">
        <v>4.0813</v>
      </c>
      <c r="F26" s="24">
        <v>0.4</v>
      </c>
      <c r="G26" s="25">
        <f t="shared" si="2"/>
        <v>3.71317</v>
      </c>
      <c r="H26" s="26">
        <v>6</v>
      </c>
      <c r="I26" s="24"/>
    </row>
    <row r="27" customHeight="1" spans="1:9">
      <c r="A27" s="35"/>
      <c r="B27" s="36"/>
      <c r="C27" s="36"/>
      <c r="D27" s="37"/>
      <c r="E27" s="38"/>
      <c r="F27" s="39"/>
      <c r="I27" s="39"/>
    </row>
    <row r="28" s="1" customFormat="1" customHeight="1" spans="1:9">
      <c r="A28" s="8" t="s">
        <v>1</v>
      </c>
      <c r="B28" s="8" t="s">
        <v>2</v>
      </c>
      <c r="C28" s="8" t="s">
        <v>3</v>
      </c>
      <c r="D28" s="9" t="s">
        <v>18</v>
      </c>
      <c r="E28" s="8" t="s">
        <v>5</v>
      </c>
      <c r="F28" s="8" t="s">
        <v>6</v>
      </c>
      <c r="G28" s="10" t="s">
        <v>7</v>
      </c>
      <c r="H28" s="8" t="s">
        <v>8</v>
      </c>
      <c r="I28" s="8" t="s">
        <v>9</v>
      </c>
    </row>
    <row r="29" customHeight="1" spans="1:9">
      <c r="A29" s="40">
        <v>1</v>
      </c>
      <c r="B29" s="19">
        <v>20232504009</v>
      </c>
      <c r="C29" s="19" t="s">
        <v>35</v>
      </c>
      <c r="D29" s="41" t="s">
        <v>36</v>
      </c>
      <c r="E29" s="27">
        <v>4.4907</v>
      </c>
      <c r="F29" s="29">
        <v>2.15</v>
      </c>
      <c r="G29" s="17">
        <f>E29*0.9+F29*0.1</f>
        <v>4.25663</v>
      </c>
      <c r="H29" s="18">
        <v>1</v>
      </c>
      <c r="I29" s="29"/>
    </row>
    <row r="30" customHeight="1" spans="1:9">
      <c r="A30" s="40">
        <v>2</v>
      </c>
      <c r="B30" s="19">
        <v>20232504022</v>
      </c>
      <c r="C30" s="19" t="s">
        <v>37</v>
      </c>
      <c r="D30" s="41" t="s">
        <v>36</v>
      </c>
      <c r="E30" s="27">
        <v>4.4808</v>
      </c>
      <c r="F30" s="29">
        <v>0.2</v>
      </c>
      <c r="G30" s="17">
        <f>E30*0.9+F30*0.1</f>
        <v>4.05272</v>
      </c>
      <c r="H30" s="18">
        <v>2</v>
      </c>
      <c r="I30" s="29"/>
    </row>
    <row r="31" customHeight="1" spans="1:9">
      <c r="A31" s="40">
        <v>3</v>
      </c>
      <c r="B31" s="19">
        <v>20232504012</v>
      </c>
      <c r="C31" s="19" t="s">
        <v>38</v>
      </c>
      <c r="D31" s="41" t="s">
        <v>36</v>
      </c>
      <c r="E31" s="27">
        <v>4.3439</v>
      </c>
      <c r="F31" s="29">
        <v>0</v>
      </c>
      <c r="G31" s="17">
        <f>E31*0.9+F31*0.1</f>
        <v>3.90951</v>
      </c>
      <c r="H31" s="18">
        <v>3</v>
      </c>
      <c r="I31" s="29"/>
    </row>
    <row r="32" customHeight="1" spans="1:9">
      <c r="A32" s="40">
        <v>4</v>
      </c>
      <c r="B32" s="19">
        <v>20232504002</v>
      </c>
      <c r="C32" s="19" t="s">
        <v>39</v>
      </c>
      <c r="D32" s="41" t="s">
        <v>36</v>
      </c>
      <c r="E32" s="27">
        <v>4.2565</v>
      </c>
      <c r="F32" s="29">
        <v>0.1</v>
      </c>
      <c r="G32" s="17">
        <f>E32*0.9+F32*0.1</f>
        <v>3.84085</v>
      </c>
      <c r="H32" s="18">
        <v>4</v>
      </c>
      <c r="I32" s="29"/>
    </row>
    <row r="34" s="1" customFormat="1" customHeight="1" spans="1:9">
      <c r="A34" s="8" t="s">
        <v>1</v>
      </c>
      <c r="B34" s="8" t="s">
        <v>2</v>
      </c>
      <c r="C34" s="8" t="s">
        <v>3</v>
      </c>
      <c r="D34" s="9" t="s">
        <v>18</v>
      </c>
      <c r="E34" s="8" t="s">
        <v>5</v>
      </c>
      <c r="F34" s="8" t="s">
        <v>6</v>
      </c>
      <c r="G34" s="10" t="s">
        <v>7</v>
      </c>
      <c r="H34" s="8" t="s">
        <v>8</v>
      </c>
      <c r="I34" s="8" t="s">
        <v>9</v>
      </c>
    </row>
    <row r="35" customHeight="1" spans="1:9">
      <c r="A35" s="18">
        <v>1</v>
      </c>
      <c r="B35" s="12">
        <v>20232505015</v>
      </c>
      <c r="C35" s="12" t="s">
        <v>40</v>
      </c>
      <c r="D35" s="14" t="s">
        <v>41</v>
      </c>
      <c r="E35" s="15">
        <v>4.0897</v>
      </c>
      <c r="F35" s="42">
        <v>2.6</v>
      </c>
      <c r="G35" s="17">
        <f t="shared" ref="G35:G40" si="3">E35*0.9+F35*0.1</f>
        <v>3.94073</v>
      </c>
      <c r="H35" s="18">
        <v>1</v>
      </c>
      <c r="I35" s="18"/>
    </row>
    <row r="36" customHeight="1" spans="1:9">
      <c r="A36" s="18">
        <v>2</v>
      </c>
      <c r="B36" s="12">
        <v>20232505030</v>
      </c>
      <c r="C36" s="12" t="s">
        <v>42</v>
      </c>
      <c r="D36" s="14" t="s">
        <v>41</v>
      </c>
      <c r="E36" s="15">
        <v>4.1294</v>
      </c>
      <c r="F36" s="12">
        <v>0</v>
      </c>
      <c r="G36" s="17">
        <f t="shared" si="3"/>
        <v>3.71646</v>
      </c>
      <c r="H36" s="18">
        <v>2</v>
      </c>
      <c r="I36" s="18"/>
    </row>
    <row r="37" customHeight="1" spans="1:9">
      <c r="A37" s="18">
        <v>3</v>
      </c>
      <c r="B37" s="12">
        <v>20232505011</v>
      </c>
      <c r="C37" s="12" t="s">
        <v>43</v>
      </c>
      <c r="D37" s="14" t="s">
        <v>41</v>
      </c>
      <c r="E37" s="15">
        <v>3.8547</v>
      </c>
      <c r="F37" s="18">
        <v>0</v>
      </c>
      <c r="G37" s="17">
        <f t="shared" si="3"/>
        <v>3.46923</v>
      </c>
      <c r="H37" s="18">
        <v>3</v>
      </c>
      <c r="I37" s="28" t="s">
        <v>26</v>
      </c>
    </row>
    <row r="38" customHeight="1" spans="1:9">
      <c r="A38" s="18">
        <v>4</v>
      </c>
      <c r="B38" s="12">
        <v>20232505004</v>
      </c>
      <c r="C38" s="12" t="s">
        <v>44</v>
      </c>
      <c r="D38" s="14" t="s">
        <v>41</v>
      </c>
      <c r="E38" s="15">
        <v>3.8346</v>
      </c>
      <c r="F38" s="29">
        <v>0</v>
      </c>
      <c r="G38" s="17">
        <f t="shared" si="3"/>
        <v>3.45114</v>
      </c>
      <c r="H38" s="18">
        <v>4</v>
      </c>
      <c r="I38" s="29"/>
    </row>
    <row r="39" customHeight="1" spans="1:9">
      <c r="A39" s="18">
        <v>5</v>
      </c>
      <c r="B39" s="12">
        <v>20232505010</v>
      </c>
      <c r="C39" s="12" t="s">
        <v>45</v>
      </c>
      <c r="D39" s="14" t="s">
        <v>41</v>
      </c>
      <c r="E39" s="15">
        <v>3.7603</v>
      </c>
      <c r="F39" s="12">
        <v>0</v>
      </c>
      <c r="G39" s="17">
        <f t="shared" si="3"/>
        <v>3.38427</v>
      </c>
      <c r="H39" s="18">
        <v>5</v>
      </c>
      <c r="I39" s="29" t="s">
        <v>26</v>
      </c>
    </row>
    <row r="40" customHeight="1" spans="1:9">
      <c r="A40" s="18">
        <v>6</v>
      </c>
      <c r="B40" s="12">
        <v>20232505009</v>
      </c>
      <c r="C40" s="12" t="s">
        <v>46</v>
      </c>
      <c r="D40" s="14" t="s">
        <v>41</v>
      </c>
      <c r="E40" s="15">
        <v>3.7467</v>
      </c>
      <c r="F40" s="16">
        <v>0</v>
      </c>
      <c r="G40" s="17">
        <f t="shared" si="3"/>
        <v>3.37203</v>
      </c>
      <c r="H40" s="18">
        <v>6</v>
      </c>
      <c r="I40" s="29"/>
    </row>
    <row r="42" s="1" customFormat="1" customHeight="1" spans="1:9">
      <c r="A42" s="8" t="s">
        <v>1</v>
      </c>
      <c r="B42" s="8" t="s">
        <v>2</v>
      </c>
      <c r="C42" s="8" t="s">
        <v>3</v>
      </c>
      <c r="D42" s="9" t="s">
        <v>18</v>
      </c>
      <c r="E42" s="8" t="s">
        <v>5</v>
      </c>
      <c r="F42" s="8" t="s">
        <v>6</v>
      </c>
      <c r="G42" s="10" t="s">
        <v>7</v>
      </c>
      <c r="H42" s="8" t="s">
        <v>8</v>
      </c>
      <c r="I42" s="8" t="s">
        <v>9</v>
      </c>
    </row>
    <row r="43" customHeight="1" spans="1:9">
      <c r="A43" s="18">
        <v>1</v>
      </c>
      <c r="B43" s="12">
        <v>20232506009</v>
      </c>
      <c r="C43" s="12" t="s">
        <v>47</v>
      </c>
      <c r="D43" s="14" t="s">
        <v>48</v>
      </c>
      <c r="E43" s="15">
        <v>4.3821</v>
      </c>
      <c r="F43" s="12">
        <v>2.5</v>
      </c>
      <c r="G43" s="17">
        <f>E43*0.9+F43*0.1</f>
        <v>4.19389</v>
      </c>
      <c r="H43" s="18">
        <v>1</v>
      </c>
      <c r="I43" s="16"/>
    </row>
    <row r="44" customHeight="1" spans="1:9">
      <c r="A44" s="18">
        <v>2</v>
      </c>
      <c r="B44" s="12">
        <v>20232506001</v>
      </c>
      <c r="C44" s="12" t="s">
        <v>49</v>
      </c>
      <c r="D44" s="14" t="s">
        <v>48</v>
      </c>
      <c r="E44" s="15">
        <v>4.3422</v>
      </c>
      <c r="F44" s="16">
        <v>1.3</v>
      </c>
      <c r="G44" s="17">
        <f>E44*0.9+F44*0.1</f>
        <v>4.03798</v>
      </c>
      <c r="H44" s="18">
        <v>2</v>
      </c>
      <c r="I44" s="18" t="s">
        <v>26</v>
      </c>
    </row>
    <row r="45" customHeight="1" spans="1:9">
      <c r="A45" s="18">
        <v>3</v>
      </c>
      <c r="B45" s="12">
        <v>20232506018</v>
      </c>
      <c r="C45" s="12" t="s">
        <v>50</v>
      </c>
      <c r="D45" s="14" t="s">
        <v>48</v>
      </c>
      <c r="E45" s="15">
        <v>4.0716</v>
      </c>
      <c r="F45" s="12">
        <v>2.6</v>
      </c>
      <c r="G45" s="17">
        <f>E45*0.9+F45*0.1</f>
        <v>3.92444</v>
      </c>
      <c r="H45" s="18">
        <v>3</v>
      </c>
      <c r="I45" s="18"/>
    </row>
    <row r="46" customHeight="1" spans="1:9">
      <c r="A46" s="18">
        <v>4</v>
      </c>
      <c r="B46" s="12">
        <v>20232506013</v>
      </c>
      <c r="C46" s="12" t="s">
        <v>51</v>
      </c>
      <c r="D46" s="14" t="s">
        <v>48</v>
      </c>
      <c r="E46" s="15">
        <v>3.8679</v>
      </c>
      <c r="F46" s="12">
        <v>0.4</v>
      </c>
      <c r="G46" s="17">
        <f>E46*0.9+F46*0.1</f>
        <v>3.52111</v>
      </c>
      <c r="H46" s="18">
        <v>4</v>
      </c>
      <c r="I46" s="16"/>
    </row>
    <row r="47" customHeight="1" spans="1:9">
      <c r="A47" s="18">
        <v>5</v>
      </c>
      <c r="B47" s="12">
        <v>20232506004</v>
      </c>
      <c r="C47" s="12" t="s">
        <v>52</v>
      </c>
      <c r="D47" s="14" t="s">
        <v>48</v>
      </c>
      <c r="E47" s="15">
        <v>3.889</v>
      </c>
      <c r="F47" s="16">
        <v>0</v>
      </c>
      <c r="G47" s="17">
        <f>E47*0.9+F47*0.1</f>
        <v>3.5001</v>
      </c>
      <c r="H47" s="18">
        <v>5</v>
      </c>
      <c r="I47" s="29"/>
    </row>
    <row r="49" customHeight="1" spans="1:9">
      <c r="A49" s="43" t="s">
        <v>53</v>
      </c>
      <c r="B49" s="43"/>
      <c r="C49" s="43"/>
      <c r="D49" s="44"/>
      <c r="E49" s="18"/>
      <c r="F49" s="43"/>
      <c r="G49" s="45"/>
      <c r="H49" s="43"/>
      <c r="I49" s="43"/>
    </row>
  </sheetData>
  <sortState ref="A13:J20">
    <sortCondition ref="G13" descending="1"/>
  </sortState>
  <mergeCells count="2">
    <mergeCell ref="A1:I1"/>
    <mergeCell ref="A49:I49"/>
  </mergeCells>
  <printOptions horizontalCentered="1" verticalCentered="1"/>
  <pageMargins left="0.751388888888889" right="0.751388888888889" top="1" bottom="1" header="0.5" footer="0.5"/>
  <pageSetup paperSize="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WPS_1493263160</cp:lastModifiedBy>
  <dcterms:created xsi:type="dcterms:W3CDTF">2024-09-05T18:57:00Z</dcterms:created>
  <dcterms:modified xsi:type="dcterms:W3CDTF">2026-09-04T10:07:10Z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4116BF68741C4F1C87B609145620FAEF_13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