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545" windowHeight="12255"/>
  </bookViews>
  <sheets>
    <sheet name="培养方案" sheetId="1" r:id="rId1"/>
    <sheet name="Undergraduate program" sheetId="17" r:id="rId2"/>
    <sheet name="矩阵图" sheetId="6" r:id="rId3"/>
    <sheet name="课程体系配置图（示例）" sheetId="10" r:id="rId4"/>
    <sheet name="教学进程表 " sheetId="16" r:id="rId5"/>
    <sheet name="Sheet2" sheetId="9" state="hidden" r:id="rId6"/>
  </sheets>
  <definedNames>
    <definedName name="_GoBack" localSheetId="1">#REF!</definedName>
    <definedName name="_GoBack" localSheetId="0">培养方案!#REF!</definedName>
    <definedName name="_xlnm.Print_Titles" localSheetId="4">'教学进程表 '!$3:$6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<sst xmlns="http://schemas.openxmlformats.org/spreadsheetml/2006/main" count="771" uniqueCount="418">
  <si>
    <t>数字经济专业2025级本科人才培养方案</t>
  </si>
  <si>
    <t>一、专业基本信息</t>
  </si>
  <si>
    <t>学科门类：</t>
  </si>
  <si>
    <t>经济学</t>
  </si>
  <si>
    <t>专业代码：</t>
  </si>
  <si>
    <t>020109T</t>
  </si>
  <si>
    <t>授予学位：</t>
  </si>
  <si>
    <t>经济学学士</t>
  </si>
  <si>
    <t>标准学制：</t>
  </si>
  <si>
    <t>4年</t>
  </si>
  <si>
    <t>毕业学分要求：</t>
  </si>
  <si>
    <t>167学分</t>
  </si>
  <si>
    <t>二、 培养目标与毕业要求</t>
  </si>
  <si>
    <t>1. 培养目标</t>
  </si>
  <si>
    <t>本专业旨在培养适应数字经济时代发展需要，德智体美劳全面发展，具有良好的现代经济学基础，熟悉数字经济运行规律，熟练运用现代化数字技术，具备经济大数据统计分析、金融大数据应用分析以及产业数字化规划与建设能力，具有全球视野的高素质创新型专门人才，毕业生能在政府部门、企事业单位和科研院所从事与数字经济领域相关的经济管理与研究工作。</t>
  </si>
  <si>
    <t>本专业毕业生具有如下目标：
（1）具备高度的社会责任感、良好的职业道德、正确的人生观和价值观；
（2）掌握扎实的经济、贸易、金融、管理、财务基本理论和基本知识，把握经济理论前沿和发展趋势，了解中外经济发展状况，熟悉经济与财政政策与法规；；
（3）掌握现代化数字技术，具备经济大数据统计分析、金融大数据应用分析以及产业数字化规划与建设能力；
（4）具有较高的外语水平和较强的计算机应用能力，掌握中外文献检索、资料查询的基本方法以及利用现代信息技术获取信息并处理信息的能力；
（5）具有较强的学习研究能力，可针对数字经济快速发展背景下的国内外经济问题撰写专业论文和研究报告。</t>
  </si>
  <si>
    <t>2. 毕业要求</t>
  </si>
  <si>
    <t>本专业要求学生能够掌握经济学基础知识、基本理论和基本应用技能，掌握数字经济运行规律与发展趋势，了解经济学前沿问题，注重理论研究和实践能力的培养；本专业要求学生具备一定创造性思维和动手能力以及终身学习能力，把握前沿理论发展，适应从事领域的快速发展；本专业要求学生具有良好的思想政治素质，良好的职业道德和服务社会的奉献精神，注重价值观念的引导。                                                                                                                                                                                                                                                                                                                                        
毕业能力要求及其指标点分解：</t>
  </si>
  <si>
    <t>毕业能力要求</t>
  </si>
  <si>
    <t>指标点</t>
  </si>
  <si>
    <t>毕业要求1：
品德修养</t>
  </si>
  <si>
    <r>
      <rPr>
        <sz val="11"/>
        <color theme="1"/>
        <rFont val="宋体"/>
        <charset val="134"/>
      </rPr>
      <t>1-1.</t>
    </r>
    <r>
      <rPr>
        <sz val="11"/>
        <color indexed="8"/>
        <rFont val="Calibri"/>
        <charset val="0"/>
      </rPr>
      <t>﻿</t>
    </r>
    <r>
      <rPr>
        <sz val="11"/>
        <color indexed="8"/>
        <rFont val="宋体"/>
        <charset val="134"/>
      </rPr>
      <t>具有人文底蕴、科学精神、职业素养、社会责任感和积极的审美情趣，崇尚劳动</t>
    </r>
  </si>
  <si>
    <r>
      <rPr>
        <sz val="11"/>
        <color theme="1"/>
        <rFont val="宋体"/>
        <charset val="134"/>
      </rPr>
      <t>1-2.</t>
    </r>
    <r>
      <rPr>
        <sz val="11"/>
        <color indexed="8"/>
        <rFont val="Calibri"/>
        <charset val="0"/>
      </rPr>
      <t>﻿</t>
    </r>
    <r>
      <rPr>
        <sz val="11"/>
        <color indexed="8"/>
        <rFont val="宋体"/>
        <charset val="134"/>
      </rPr>
      <t>了解国情社情民情，践行社会主义核心价值观</t>
    </r>
  </si>
  <si>
    <t>毕业要求2：
学科知识</t>
  </si>
  <si>
    <r>
      <rPr>
        <sz val="11"/>
        <color theme="1"/>
        <rFont val="宋体"/>
        <charset val="134"/>
      </rPr>
      <t>2-1.</t>
    </r>
    <r>
      <rPr>
        <sz val="11"/>
        <color indexed="8"/>
        <rFont val="Calibri"/>
        <charset val="0"/>
      </rPr>
      <t>﻿</t>
    </r>
    <r>
      <rPr>
        <sz val="11"/>
        <color indexed="8"/>
        <rFont val="宋体"/>
        <charset val="134"/>
      </rPr>
      <t>具有扎实的经济学、管理学、统计学基础知识、国际经济专业知识和金融及财务的专业技能</t>
    </r>
  </si>
  <si>
    <r>
      <rPr>
        <sz val="11"/>
        <color theme="1"/>
        <rFont val="宋体"/>
        <charset val="134"/>
      </rPr>
      <t>2-2.</t>
    </r>
    <r>
      <rPr>
        <sz val="11"/>
        <color indexed="8"/>
        <rFont val="Calibri"/>
        <charset val="0"/>
      </rPr>
      <t>﻿</t>
    </r>
    <r>
      <rPr>
        <sz val="11"/>
        <color indexed="8"/>
        <rFont val="宋体"/>
        <charset val="134"/>
      </rPr>
      <t>掌握数字经济运行规律与发展趋势，了解经济学前沿问题。</t>
    </r>
  </si>
  <si>
    <t>毕业要求3：
创新能力</t>
  </si>
  <si>
    <t>3-1.具有独立认识问题、分析问题和解决问题的批判性思维能力。</t>
  </si>
  <si>
    <t>3-2.能够运用所学知识对于理论和实践中出现的问题和观点做出符合逻辑的分析与判断，并能够给出富有建设性的意见与解决方案。</t>
  </si>
  <si>
    <t>毕业要求4：
应用能力</t>
  </si>
  <si>
    <t>4-1.能够在实践活动中灵活运用所掌握的专业知识。</t>
  </si>
  <si>
    <t>4-2.掌握现代化数字技术，具备经济大数据统计分析、金融大数据应用分析以及产业数字化规划与建设能力；</t>
  </si>
  <si>
    <t xml:space="preserve">毕业要求5：     信息素养
</t>
  </si>
  <si>
    <t>5-1.熟练使用计算机及相关软件从事业务分析和数据处理等工作。</t>
  </si>
  <si>
    <t>5-2.能够对各种国内外的经济信息加以甄别、整理和加工，从而为政府、企业等部门解决实际问题提供对策建议。</t>
  </si>
  <si>
    <t>毕业要求6：
沟通表达</t>
  </si>
  <si>
    <t>6-1.为适应国际市场变化，应具备所必需的沟通合作能力和沟通交流能力。</t>
  </si>
  <si>
    <r>
      <rPr>
        <sz val="11"/>
        <color theme="1"/>
        <rFont val="宋体"/>
        <charset val="134"/>
      </rPr>
      <t>6-2.</t>
    </r>
    <r>
      <rPr>
        <sz val="11"/>
        <color indexed="8"/>
        <rFont val="Calibri"/>
        <charset val="0"/>
      </rPr>
      <t>﻿</t>
    </r>
    <r>
      <rPr>
        <sz val="11"/>
        <color indexed="8"/>
        <rFont val="宋体"/>
        <charset val="134"/>
      </rPr>
      <t>能够通过口头和书面表达方式与同行、社会公众进行有效沟通。</t>
    </r>
  </si>
  <si>
    <t>毕业要求7：
团队合作</t>
  </si>
  <si>
    <t>7-1.在掌握经济学基础知识的基础上，熟悉人文学科、自然学科和工程科学的相关知识。</t>
  </si>
  <si>
    <r>
      <rPr>
        <sz val="11"/>
        <color theme="1"/>
        <rFont val="宋体"/>
        <charset val="134"/>
      </rPr>
      <t>7-2.</t>
    </r>
    <r>
      <rPr>
        <sz val="11"/>
        <color indexed="8"/>
        <rFont val="Calibri"/>
        <charset val="0"/>
      </rPr>
      <t>﻿</t>
    </r>
    <r>
      <rPr>
        <sz val="11"/>
        <color indexed="8"/>
        <rFont val="宋体"/>
        <charset val="134"/>
      </rPr>
      <t>能够与团队成员和谐相处，协作共事，并作为成员或领导者在团队活动中发挥积极作用。</t>
    </r>
  </si>
  <si>
    <t>毕业要求8：
国际视野</t>
  </si>
  <si>
    <r>
      <rPr>
        <sz val="11"/>
        <color theme="1"/>
        <rFont val="宋体"/>
        <charset val="134"/>
      </rPr>
      <t>8-1.</t>
    </r>
    <r>
      <rPr>
        <sz val="11"/>
        <color indexed="8"/>
        <rFont val="Calibri"/>
        <charset val="0"/>
      </rPr>
      <t>﻿</t>
    </r>
    <r>
      <rPr>
        <sz val="11"/>
        <color indexed="8"/>
        <rFont val="宋体"/>
        <charset val="134"/>
      </rPr>
      <t>具有国际视野和国际理解能力</t>
    </r>
  </si>
  <si>
    <t>8-2.了解国内外经济发展历史与趋势，具备人际沟通能力和跨文化交流能力，能够理解和尊重不同文化之间差异，并灵活运用知识和技能进行跨文化沟通交流。</t>
  </si>
  <si>
    <t>毕业要求9：
持续发展</t>
  </si>
  <si>
    <t>9-1.具有自主学习的能动性和能力，能够掌握有效的学习方法，具有终身学习的意识。</t>
  </si>
  <si>
    <r>
      <rPr>
        <sz val="11"/>
        <color theme="1"/>
        <rFont val="宋体"/>
        <charset val="134"/>
      </rPr>
      <t>9-2.</t>
    </r>
    <r>
      <rPr>
        <sz val="11"/>
        <color indexed="8"/>
        <rFont val="Calibri"/>
        <charset val="0"/>
      </rPr>
      <t>﻿</t>
    </r>
    <r>
      <rPr>
        <sz val="11"/>
        <color indexed="8"/>
        <rFont val="宋体"/>
        <charset val="134"/>
      </rPr>
      <t>具有自我管理、自主学习能力，通过不断学习，适应社会和个人可持续发展</t>
    </r>
  </si>
  <si>
    <t>三、主干学科与相近专业</t>
  </si>
  <si>
    <t>主干学科：</t>
  </si>
  <si>
    <t>相近专业：</t>
  </si>
  <si>
    <t>经济统计学、商务经济学、贸易经济</t>
  </si>
  <si>
    <t>四、专业核心课程</t>
  </si>
  <si>
    <t>国际经济学、数字经济概论、数字贸易学、区块链技术与应用、产业经济学、商务数据挖掘与分析、计量经济学</t>
  </si>
  <si>
    <t>五、实践教学环节</t>
  </si>
  <si>
    <t>1、</t>
  </si>
  <si>
    <r>
      <rPr>
        <sz val="12"/>
        <rFont val="宋体"/>
        <charset val="134"/>
      </rPr>
      <t>分散性实践（实验、上机、实践）：总学分_</t>
    </r>
    <r>
      <rPr>
        <u/>
        <sz val="12"/>
        <rFont val="宋体"/>
        <charset val="134"/>
      </rPr>
      <t>21</t>
    </r>
    <r>
      <rPr>
        <sz val="12"/>
        <rFont val="宋体"/>
        <charset val="134"/>
      </rPr>
      <t>__；总学时：__</t>
    </r>
    <r>
      <rPr>
        <u/>
        <sz val="12"/>
        <rFont val="宋体"/>
        <charset val="134"/>
      </rPr>
      <t>540</t>
    </r>
    <r>
      <rPr>
        <sz val="12"/>
        <rFont val="宋体"/>
        <charset val="134"/>
      </rPr>
      <t>_。</t>
    </r>
  </si>
  <si>
    <t>2、</t>
  </si>
  <si>
    <t>集中性实践环节</t>
  </si>
  <si>
    <t>序号</t>
  </si>
  <si>
    <t>课程名称</t>
  </si>
  <si>
    <t>周数</t>
  </si>
  <si>
    <t>学分</t>
  </si>
  <si>
    <t>培养模式</t>
  </si>
  <si>
    <t>（1）</t>
  </si>
  <si>
    <t>军训</t>
  </si>
  <si>
    <t>学校</t>
  </si>
  <si>
    <t>（2）</t>
  </si>
  <si>
    <t>认识实习</t>
  </si>
  <si>
    <t>学校+企业（社会）</t>
  </si>
  <si>
    <t>（3）</t>
  </si>
  <si>
    <t>经济决策虚拟仿真实验</t>
  </si>
  <si>
    <t>（4）</t>
  </si>
  <si>
    <t>跨境电子商务实验</t>
  </si>
  <si>
    <t>（5）</t>
  </si>
  <si>
    <t>数字经济实践活动</t>
  </si>
  <si>
    <t>（6）</t>
  </si>
  <si>
    <t>数字贸易综合试验</t>
  </si>
  <si>
    <t>（7）</t>
  </si>
  <si>
    <t>社会调查</t>
  </si>
  <si>
    <t>学校（分散实习）</t>
  </si>
  <si>
    <t>（8）</t>
  </si>
  <si>
    <t>第二课堂</t>
  </si>
  <si>
    <t>-</t>
  </si>
  <si>
    <t>（9）</t>
  </si>
  <si>
    <t>创新创业训练</t>
  </si>
  <si>
    <t>（10）</t>
  </si>
  <si>
    <t>毕业实习与毕业作业</t>
  </si>
  <si>
    <t>合计</t>
  </si>
  <si>
    <t>3、</t>
  </si>
  <si>
    <r>
      <rPr>
        <sz val="12"/>
        <rFont val="宋体"/>
        <charset val="134"/>
      </rPr>
      <t>实践学分比例：</t>
    </r>
    <r>
      <rPr>
        <u/>
        <sz val="12"/>
        <rFont val="宋体"/>
        <charset val="134"/>
      </rPr>
      <t xml:space="preserve">  25.8 % </t>
    </r>
  </si>
  <si>
    <t>六、短学期安排</t>
  </si>
  <si>
    <t>各短学期学时分配</t>
  </si>
  <si>
    <t>短学期1</t>
  </si>
  <si>
    <t>短学期2</t>
  </si>
  <si>
    <t>短学期3</t>
  </si>
  <si>
    <t>军事技能</t>
  </si>
  <si>
    <t>3周</t>
  </si>
  <si>
    <t>4周</t>
  </si>
  <si>
    <t>1周假期进行</t>
  </si>
  <si>
    <t>数字贸易综合实验</t>
  </si>
  <si>
    <r>
      <rPr>
        <sz val="12"/>
        <color theme="1"/>
        <rFont val="Times New Roman"/>
        <charset val="0"/>
      </rPr>
      <t>3</t>
    </r>
    <r>
      <rPr>
        <sz val="12"/>
        <color indexed="8"/>
        <rFont val="宋体"/>
        <charset val="134"/>
      </rPr>
      <t>周</t>
    </r>
  </si>
  <si>
    <t>七、学分分布</t>
  </si>
  <si>
    <t>学分及比例</t>
  </si>
  <si>
    <t>其中实验实践学分/比例</t>
  </si>
  <si>
    <t>其中选修学分/比例</t>
  </si>
  <si>
    <t>通识教育课程</t>
  </si>
  <si>
    <t>43/25.7%</t>
  </si>
  <si>
    <t>学科平台课程</t>
  </si>
  <si>
    <t>42/25.2%</t>
  </si>
  <si>
    <t>专业必修课程</t>
  </si>
  <si>
    <t>39/23.4%</t>
  </si>
  <si>
    <t>能力拓展选修课程</t>
  </si>
  <si>
    <t>总学分/比例</t>
  </si>
  <si>
    <t>167/100%</t>
  </si>
  <si>
    <t>Digital Economy Major 2025 Undergraduate Curriculum</t>
  </si>
  <si>
    <r>
      <rPr>
        <b/>
        <sz val="12"/>
        <rFont val="宋体"/>
        <charset val="134"/>
      </rPr>
      <t>Ⅰ、</t>
    </r>
    <r>
      <rPr>
        <b/>
        <sz val="12"/>
        <rFont val="Times New Roman"/>
        <charset val="0"/>
      </rPr>
      <t>Basic Information</t>
    </r>
  </si>
  <si>
    <r>
      <rPr>
        <sz val="11"/>
        <rFont val="Times New Roman"/>
        <charset val="0"/>
      </rPr>
      <t xml:space="preserve"> Discipline</t>
    </r>
    <r>
      <rPr>
        <sz val="11"/>
        <rFont val="宋体"/>
        <charset val="134"/>
      </rPr>
      <t>：</t>
    </r>
  </si>
  <si>
    <t>Economics</t>
  </si>
  <si>
    <r>
      <rPr>
        <sz val="11"/>
        <rFont val="Times New Roman"/>
        <charset val="0"/>
      </rPr>
      <t xml:space="preserve">Major Code </t>
    </r>
    <r>
      <rPr>
        <sz val="11"/>
        <rFont val="宋体"/>
        <charset val="134"/>
      </rPr>
      <t>：</t>
    </r>
  </si>
  <si>
    <t>Degrees Conferred:</t>
  </si>
  <si>
    <t>Bachelor of Economics</t>
  </si>
  <si>
    <r>
      <rPr>
        <sz val="11"/>
        <rFont val="Times New Roman"/>
        <charset val="0"/>
      </rPr>
      <t>Duration</t>
    </r>
    <r>
      <rPr>
        <sz val="11"/>
        <rFont val="宋体"/>
        <charset val="134"/>
      </rPr>
      <t>：</t>
    </r>
  </si>
  <si>
    <t>4  years</t>
  </si>
  <si>
    <r>
      <rPr>
        <sz val="11"/>
        <rFont val="Times New Roman"/>
        <charset val="0"/>
      </rPr>
      <t>Requirements for Graduation Credits</t>
    </r>
    <r>
      <rPr>
        <sz val="11"/>
        <rFont val="宋体"/>
        <charset val="134"/>
      </rPr>
      <t>：</t>
    </r>
  </si>
  <si>
    <t>167credit</t>
  </si>
  <si>
    <r>
      <rPr>
        <b/>
        <sz val="12"/>
        <rFont val="宋体"/>
        <charset val="134"/>
      </rPr>
      <t>Ⅱ、</t>
    </r>
    <r>
      <rPr>
        <b/>
        <sz val="12"/>
        <rFont val="Times New Roman"/>
        <charset val="0"/>
      </rPr>
      <t xml:space="preserve"> Educational Objectives and Requirements</t>
    </r>
  </si>
  <si>
    <t>1. Educational Objectives</t>
  </si>
  <si>
    <t>Digital Economy Major aims to cultivate high-quality, innovative professionals who meet the developmental needs of the digital economy era and achieve well-rounded development in moral, intellectual, physical, aesthetic, and labor education. Graduates will possess a solid foundation in modern economics, a thorough understanding of the operational laws of the digital economy, and proficiency in utilizing modern digital technologies. They will be equipped with skills in economic big data analysis, financial big data application, and industrial digitalization planning and development. Additionally, they will have a global perspective and be capable of engaging in economic management and research related to the digital economy in government departments, enterprises, institutions, and research organizations.</t>
  </si>
  <si>
    <t>Graduates should obtain knowledge and compentences as follows:
(1) Possess a strong sense of social responsibility, sound professional ethics, and correct outlooks on life and values;
(2) Have a solid grasp of fundamental theories and basic knowledge of economics, trade, finance, management, and accounting, while being familiar with cutting-edge economic theories and development trends, understanding both domestic and international economic development, and being knowledgeable about economic and fiscal policies and regulations;
(3) Master modern digital technologies and acquire capabilities in economic big data statistical analysis, financial big data application analysis, and industrial digitalization planning and development;
(4) Attain a high level of proficiency in foreign languages and strong computer application skills, while mastering basic methods for retrieving both domestic and international literature, querying information, and leveraging modern information technology to acquire and process information;
(5) Develop strong abilities in learning and research, and be capable of writing professional papers and research reports on domestic and international economic issues within the context of the rapid development of the digital economy.</t>
  </si>
  <si>
    <t>2. Graduation Requirements</t>
  </si>
  <si>
    <t xml:space="preserve">This program requires students to master fundamental knowledge, basic theories, and practical application skills in economics, as well as to understand the operational laws and development trends of the digital economy and stay informed about frontier issues in economics. The program emphasizes the cultivation of both theoretical research and practical abilities.
Students are expected to develop creative thinking, hands-on skills, and lifelong learning capabilities, enabling them to grasp the evolution of advanced theories and adapt to the rapid development of their professional fields.
Additionally, students are required to possess high moral and political qualities, professional ethics, and a spirit of dedication to serving society, with a focus on guiding and shaping their values.
Graduates should obtain knowledge and compentences as follows:                                         </t>
  </si>
  <si>
    <t>Graduation Requirements</t>
  </si>
  <si>
    <t>Indices</t>
  </si>
  <si>
    <r>
      <rPr>
        <sz val="10"/>
        <rFont val="Times New Roman"/>
        <charset val="0"/>
      </rPr>
      <t>Requirement 1</t>
    </r>
    <r>
      <rPr>
        <sz val="10"/>
        <rFont val="宋体"/>
        <charset val="134"/>
      </rPr>
      <t xml:space="preserve">：
</t>
    </r>
  </si>
  <si>
    <t>1-1.Possess humanistic literacy, scientific spirit, professional competence, social responsibility, positive aesthetic appreciation, and value the importance of labor.</t>
  </si>
  <si>
    <t>1-2.Understand national conditions, societal dynamics, and people's livelihoods, and practice the Socialist Core Values.</t>
  </si>
  <si>
    <r>
      <rPr>
        <sz val="10"/>
        <rFont val="Times New Roman"/>
        <charset val="0"/>
      </rPr>
      <t>Requirement 2</t>
    </r>
    <r>
      <rPr>
        <sz val="10"/>
        <rFont val="宋体"/>
        <charset val="134"/>
      </rPr>
      <t xml:space="preserve">：
</t>
    </r>
  </si>
  <si>
    <t>2-1. Possess solid foundational knowledge in economics, management, and statistics, professional expertise in international economics, and specialized financial and accounting technical competencies.</t>
  </si>
  <si>
    <t>2-2. Master the operational mechanisms and development trajectories of the digital economy, with a systematic understanding of cutting-edge issues in economics.</t>
  </si>
  <si>
    <r>
      <rPr>
        <sz val="10"/>
        <rFont val="Times New Roman"/>
        <charset val="0"/>
      </rPr>
      <t>Requirement 3</t>
    </r>
    <r>
      <rPr>
        <sz val="10"/>
        <rFont val="宋体"/>
        <charset val="134"/>
      </rPr>
      <t xml:space="preserve">：
</t>
    </r>
  </si>
  <si>
    <t>3-1.Possess critical thinking skills to independently identify, analyze, and solve problems.</t>
  </si>
  <si>
    <t>3-2.Be able to apply acquired knowledge to logically analyze and evaluate issues and perspectives arising in theoretical and practical contexts, and provide constructive suggestions and viable solutions.</t>
  </si>
  <si>
    <r>
      <rPr>
        <sz val="10"/>
        <rFont val="Times New Roman"/>
        <charset val="0"/>
      </rPr>
      <t>Requirement 4</t>
    </r>
    <r>
      <rPr>
        <sz val="10"/>
        <rFont val="宋体"/>
        <charset val="134"/>
      </rPr>
      <t xml:space="preserve">：
</t>
    </r>
  </si>
  <si>
    <t>4-1.Be able to flexibly apply acquired professional knowledge in practical activities.</t>
  </si>
  <si>
    <t>4-2.Master modern digital technologies, and possess skills in economic big data statistical analysis, financial big data application, and industrial digitalization planning and development.</t>
  </si>
  <si>
    <r>
      <rPr>
        <sz val="10"/>
        <rFont val="Times New Roman"/>
        <charset val="0"/>
      </rPr>
      <t>Requirement 5</t>
    </r>
    <r>
      <rPr>
        <sz val="10"/>
        <rFont val="宋体"/>
        <charset val="134"/>
      </rPr>
      <t xml:space="preserve">：
</t>
    </r>
  </si>
  <si>
    <t>5-1.Be proficient in using computers and related software for business analysis and data processing.</t>
  </si>
  <si>
    <t>5-2. Be able to evaluate, organize, and process various domestic and international economic information to provide countermeasures and recommendations for solving practical problems faced by governments, enterprises, and other sectors.</t>
  </si>
  <si>
    <r>
      <rPr>
        <sz val="10"/>
        <rFont val="Times New Roman"/>
        <charset val="0"/>
      </rPr>
      <t>Requirement 6</t>
    </r>
    <r>
      <rPr>
        <sz val="10"/>
        <rFont val="宋体"/>
        <charset val="134"/>
      </rPr>
      <t xml:space="preserve">：
</t>
    </r>
  </si>
  <si>
    <t>6-1. To adapt to changes in the international market, it is essential to possess the necessary collaboration and communication skills.</t>
  </si>
  <si>
    <t>6-2. Be able to communicate effectively with peers and the general public through verbal and written forms of expression.</t>
  </si>
  <si>
    <r>
      <rPr>
        <sz val="10"/>
        <rFont val="Times New Roman"/>
        <charset val="0"/>
      </rPr>
      <t>Requirement 7</t>
    </r>
    <r>
      <rPr>
        <sz val="10"/>
        <rFont val="宋体"/>
        <charset val="134"/>
      </rPr>
      <t xml:space="preserve">：
</t>
    </r>
  </si>
  <si>
    <t>7-1. On the basis of mastering fundamental knowledge of economics, be familiar with relevant knowledge in the humanities, natural sciences, and engineering sciences.</t>
  </si>
  <si>
    <t>7-2. Be able to get along harmoniously with team members, collaborate effectively, and play an active role in team activities as either a member or a leader.</t>
  </si>
  <si>
    <r>
      <rPr>
        <sz val="10"/>
        <rFont val="Times New Roman"/>
        <charset val="0"/>
      </rPr>
      <t>Requirement 8</t>
    </r>
    <r>
      <rPr>
        <sz val="10"/>
        <rFont val="宋体"/>
        <charset val="134"/>
      </rPr>
      <t xml:space="preserve">：
</t>
    </r>
  </si>
  <si>
    <t>8-1. Possess a global perspective and the ability to understand international contexts.</t>
  </si>
  <si>
    <t>8-2. Understand the history and trends of domestic and international economic development, possess interpersonal communication and cross-cultural communication skills, and be able to understand and respect cultural differences while flexibly applying knowledge and skills for cross-cultural interactions.</t>
  </si>
  <si>
    <r>
      <rPr>
        <sz val="10"/>
        <rFont val="Times New Roman"/>
        <charset val="0"/>
      </rPr>
      <t>Requirement 9</t>
    </r>
    <r>
      <rPr>
        <sz val="10"/>
        <rFont val="宋体"/>
        <charset val="134"/>
      </rPr>
      <t xml:space="preserve">：
</t>
    </r>
  </si>
  <si>
    <t>9-1. Possess the proactivity and ability for self-directed learning, master effective learning methods, and maintain an awareness of lifelong learning.</t>
  </si>
  <si>
    <t>9-2. Possess self-management and self-learning abilities, and adapt to societal and personal sustainable development through continuous learning.</t>
  </si>
  <si>
    <r>
      <rPr>
        <b/>
        <sz val="12"/>
        <rFont val="宋体"/>
        <charset val="134"/>
      </rPr>
      <t>Ⅲ、</t>
    </r>
    <r>
      <rPr>
        <b/>
        <sz val="12"/>
        <rFont val="Times New Roman"/>
        <charset val="0"/>
      </rPr>
      <t xml:space="preserve"> Main Disciplines and Related Majors</t>
    </r>
  </si>
  <si>
    <r>
      <rPr>
        <sz val="11"/>
        <rFont val="Times New Roman"/>
        <charset val="0"/>
      </rPr>
      <t>Main Disciplines</t>
    </r>
    <r>
      <rPr>
        <sz val="11"/>
        <rFont val="宋体"/>
        <charset val="134"/>
      </rPr>
      <t>：</t>
    </r>
  </si>
  <si>
    <t xml:space="preserve"> Economics</t>
  </si>
  <si>
    <r>
      <rPr>
        <sz val="11"/>
        <rFont val="Times New Roman"/>
        <charset val="0"/>
      </rPr>
      <t>Related Majors</t>
    </r>
    <r>
      <rPr>
        <sz val="11"/>
        <rFont val="宋体"/>
        <charset val="134"/>
      </rPr>
      <t>：</t>
    </r>
  </si>
  <si>
    <r>
      <rPr>
        <sz val="10"/>
        <rFont val="Times New Roman"/>
        <charset val="0"/>
      </rPr>
      <t>Economic Statistics</t>
    </r>
    <r>
      <rPr>
        <sz val="10"/>
        <rFont val="宋体"/>
        <charset val="134"/>
      </rPr>
      <t>、</t>
    </r>
    <r>
      <rPr>
        <sz val="10"/>
        <rFont val="Times New Roman"/>
        <charset val="0"/>
      </rPr>
      <t>Business Economics</t>
    </r>
    <r>
      <rPr>
        <sz val="10"/>
        <rFont val="宋体"/>
        <charset val="134"/>
      </rPr>
      <t>、</t>
    </r>
    <r>
      <rPr>
        <sz val="10"/>
        <rFont val="Times New Roman"/>
        <charset val="0"/>
      </rPr>
      <t>Trade Economics</t>
    </r>
  </si>
  <si>
    <r>
      <rPr>
        <b/>
        <sz val="12"/>
        <rFont val="宋体"/>
        <charset val="134"/>
      </rPr>
      <t>Ⅳ、</t>
    </r>
    <r>
      <rPr>
        <b/>
        <sz val="12"/>
        <rFont val="Times New Roman"/>
        <charset val="0"/>
      </rPr>
      <t>Core Courses</t>
    </r>
  </si>
  <si>
    <r>
      <rPr>
        <sz val="10"/>
        <rFont val="Times New Roman"/>
        <charset val="0"/>
      </rPr>
      <t xml:space="preserve"> International Economics</t>
    </r>
    <r>
      <rPr>
        <sz val="10"/>
        <rFont val="宋体"/>
        <charset val="134"/>
      </rPr>
      <t>、</t>
    </r>
    <r>
      <rPr>
        <sz val="10"/>
        <rFont val="Times New Roman"/>
        <charset val="0"/>
      </rPr>
      <t>Introduction to Digital Economy</t>
    </r>
    <r>
      <rPr>
        <sz val="10"/>
        <rFont val="宋体"/>
        <charset val="134"/>
      </rPr>
      <t>、</t>
    </r>
    <r>
      <rPr>
        <sz val="10"/>
        <rFont val="Times New Roman"/>
        <charset val="0"/>
      </rPr>
      <t>Digital Trade</t>
    </r>
    <r>
      <rPr>
        <sz val="10"/>
        <rFont val="宋体"/>
        <charset val="134"/>
      </rPr>
      <t>、</t>
    </r>
    <r>
      <rPr>
        <sz val="10"/>
        <rFont val="Times New Roman"/>
        <charset val="0"/>
      </rPr>
      <t>Blockchain Technology and Applications</t>
    </r>
    <r>
      <rPr>
        <sz val="10"/>
        <rFont val="宋体"/>
        <charset val="134"/>
      </rPr>
      <t>、</t>
    </r>
    <r>
      <rPr>
        <sz val="10"/>
        <rFont val="Times New Roman"/>
        <charset val="0"/>
      </rPr>
      <t>Industrial Economics</t>
    </r>
    <r>
      <rPr>
        <sz val="10"/>
        <rFont val="宋体"/>
        <charset val="134"/>
      </rPr>
      <t>、</t>
    </r>
    <r>
      <rPr>
        <sz val="10"/>
        <rFont val="Times New Roman"/>
        <charset val="0"/>
      </rPr>
      <t>Business Data Mining and Analysis</t>
    </r>
    <r>
      <rPr>
        <sz val="10"/>
        <rFont val="宋体"/>
        <charset val="134"/>
      </rPr>
      <t>、</t>
    </r>
    <r>
      <rPr>
        <sz val="10"/>
        <rFont val="Times New Roman"/>
        <charset val="0"/>
      </rPr>
      <t>Econometrics</t>
    </r>
  </si>
  <si>
    <r>
      <rPr>
        <b/>
        <sz val="12"/>
        <rFont val="宋体"/>
        <charset val="134"/>
      </rPr>
      <t>Ⅴ、</t>
    </r>
    <r>
      <rPr>
        <b/>
        <sz val="12"/>
        <rFont val="Times New Roman"/>
        <charset val="0"/>
      </rPr>
      <t>Practical Teaching Session</t>
    </r>
  </si>
  <si>
    <r>
      <rPr>
        <sz val="12"/>
        <rFont val="Times New Roman"/>
        <charset val="0"/>
      </rPr>
      <t>1</t>
    </r>
    <r>
      <rPr>
        <sz val="12"/>
        <rFont val="宋体"/>
        <charset val="134"/>
      </rPr>
      <t>、</t>
    </r>
  </si>
  <si>
    <r>
      <rPr>
        <sz val="11"/>
        <rFont val="Times New Roman"/>
        <charset val="0"/>
      </rPr>
      <t>Separate Practice</t>
    </r>
    <r>
      <rPr>
        <sz val="11"/>
        <rFont val="宋体"/>
        <charset val="134"/>
      </rPr>
      <t>（</t>
    </r>
    <r>
      <rPr>
        <sz val="11"/>
        <rFont val="Times New Roman"/>
        <charset val="0"/>
      </rPr>
      <t>Experiment, Programming and Practice</t>
    </r>
    <r>
      <rPr>
        <sz val="11"/>
        <rFont val="宋体"/>
        <charset val="134"/>
      </rPr>
      <t xml:space="preserve">）：
</t>
    </r>
    <r>
      <rPr>
        <sz val="11"/>
        <rFont val="Times New Roman"/>
        <charset val="0"/>
      </rPr>
      <t>Total Credits</t>
    </r>
    <r>
      <rPr>
        <sz val="11"/>
        <rFont val="宋体"/>
        <charset val="134"/>
      </rPr>
      <t>：</t>
    </r>
    <r>
      <rPr>
        <sz val="11"/>
        <rFont val="Times New Roman"/>
        <charset val="0"/>
      </rPr>
      <t>__21_</t>
    </r>
    <r>
      <rPr>
        <sz val="11"/>
        <rFont val="宋体"/>
        <charset val="134"/>
      </rPr>
      <t>；</t>
    </r>
    <r>
      <rPr>
        <sz val="11"/>
        <rFont val="Times New Roman"/>
        <charset val="0"/>
      </rPr>
      <t>Total Hours</t>
    </r>
    <r>
      <rPr>
        <sz val="11"/>
        <rFont val="宋体"/>
        <charset val="134"/>
      </rPr>
      <t>：</t>
    </r>
    <r>
      <rPr>
        <sz val="11"/>
        <rFont val="Times New Roman"/>
        <charset val="0"/>
      </rPr>
      <t>_540__.</t>
    </r>
  </si>
  <si>
    <r>
      <rPr>
        <sz val="12"/>
        <rFont val="Times New Roman"/>
        <charset val="0"/>
      </rPr>
      <t>2</t>
    </r>
    <r>
      <rPr>
        <sz val="12"/>
        <rFont val="宋体"/>
        <charset val="134"/>
      </rPr>
      <t>、</t>
    </r>
  </si>
  <si>
    <t xml:space="preserve">Intensive Practice </t>
  </si>
  <si>
    <t>No.</t>
  </si>
  <si>
    <t>Course Name</t>
  </si>
  <si>
    <t>Weeks</t>
  </si>
  <si>
    <t>Credit</t>
  </si>
  <si>
    <t>Training Mode</t>
  </si>
  <si>
    <r>
      <rPr>
        <sz val="10"/>
        <rFont val="宋体"/>
        <charset val="134"/>
      </rPr>
      <t>（</t>
    </r>
    <r>
      <rPr>
        <sz val="10"/>
        <rFont val="Times New Roman"/>
        <charset val="0"/>
      </rPr>
      <t>1</t>
    </r>
    <r>
      <rPr>
        <sz val="10"/>
        <rFont val="宋体"/>
        <charset val="134"/>
      </rPr>
      <t>）</t>
    </r>
  </si>
  <si>
    <t>Military Skill Training</t>
  </si>
  <si>
    <t>Schools</t>
  </si>
  <si>
    <r>
      <rPr>
        <sz val="10"/>
        <rFont val="宋体"/>
        <charset val="134"/>
      </rPr>
      <t>（</t>
    </r>
    <r>
      <rPr>
        <sz val="10"/>
        <rFont val="Times New Roman"/>
        <charset val="0"/>
      </rPr>
      <t>2</t>
    </r>
    <r>
      <rPr>
        <sz val="10"/>
        <rFont val="宋体"/>
        <charset val="134"/>
      </rPr>
      <t>）</t>
    </r>
  </si>
  <si>
    <t>Acquaintance Internship</t>
  </si>
  <si>
    <t>Schools and Enterprises (Society)</t>
  </si>
  <si>
    <r>
      <rPr>
        <sz val="10"/>
        <rFont val="宋体"/>
        <charset val="134"/>
      </rPr>
      <t>（</t>
    </r>
    <r>
      <rPr>
        <sz val="10"/>
        <rFont val="Times New Roman"/>
        <charset val="0"/>
      </rPr>
      <t>3</t>
    </r>
    <r>
      <rPr>
        <sz val="10"/>
        <rFont val="宋体"/>
        <charset val="134"/>
      </rPr>
      <t>）</t>
    </r>
  </si>
  <si>
    <t>Virtual Simulation Experiment on Economic Decision Making</t>
  </si>
  <si>
    <r>
      <rPr>
        <sz val="10"/>
        <rFont val="宋体"/>
        <charset val="134"/>
      </rPr>
      <t>（</t>
    </r>
    <r>
      <rPr>
        <sz val="10"/>
        <rFont val="Times New Roman"/>
        <charset val="0"/>
      </rPr>
      <t>4</t>
    </r>
    <r>
      <rPr>
        <sz val="10"/>
        <rFont val="宋体"/>
        <charset val="134"/>
      </rPr>
      <t>）</t>
    </r>
  </si>
  <si>
    <t>Cross border e-commerce experiment</t>
  </si>
  <si>
    <r>
      <rPr>
        <sz val="10"/>
        <rFont val="宋体"/>
        <charset val="134"/>
      </rPr>
      <t>（</t>
    </r>
    <r>
      <rPr>
        <sz val="10"/>
        <rFont val="Times New Roman"/>
        <charset val="0"/>
      </rPr>
      <t>5</t>
    </r>
    <r>
      <rPr>
        <sz val="10"/>
        <rFont val="宋体"/>
        <charset val="134"/>
      </rPr>
      <t>）</t>
    </r>
  </si>
  <si>
    <t>Digital Economy Practice</t>
  </si>
  <si>
    <r>
      <rPr>
        <sz val="10"/>
        <rFont val="宋体"/>
        <charset val="134"/>
      </rPr>
      <t>（</t>
    </r>
    <r>
      <rPr>
        <sz val="10"/>
        <rFont val="Times New Roman"/>
        <charset val="0"/>
      </rPr>
      <t>6</t>
    </r>
    <r>
      <rPr>
        <sz val="10"/>
        <rFont val="宋体"/>
        <charset val="134"/>
      </rPr>
      <t>）</t>
    </r>
  </si>
  <si>
    <t>Comprehensive Experiment on Digital Trade</t>
  </si>
  <si>
    <r>
      <rPr>
        <sz val="10"/>
        <rFont val="宋体"/>
        <charset val="134"/>
      </rPr>
      <t>（</t>
    </r>
    <r>
      <rPr>
        <sz val="10"/>
        <rFont val="Times New Roman"/>
        <charset val="0"/>
      </rPr>
      <t>7</t>
    </r>
    <r>
      <rPr>
        <sz val="10"/>
        <rFont val="宋体"/>
        <charset val="134"/>
      </rPr>
      <t>）</t>
    </r>
  </si>
  <si>
    <t>Social Investigation (academic year paper)</t>
  </si>
  <si>
    <r>
      <rPr>
        <sz val="10"/>
        <rFont val="Times New Roman"/>
        <charset val="0"/>
      </rPr>
      <t>Schools（</t>
    </r>
    <r>
      <rPr>
        <sz val="10"/>
        <rFont val="Times New Roman"/>
        <charset val="0"/>
      </rPr>
      <t>Decentralized internship</t>
    </r>
    <r>
      <rPr>
        <sz val="10"/>
        <rFont val="宋体"/>
        <charset val="134"/>
      </rPr>
      <t>）</t>
    </r>
  </si>
  <si>
    <r>
      <rPr>
        <sz val="10"/>
        <rFont val="宋体"/>
        <charset val="134"/>
      </rPr>
      <t>（</t>
    </r>
    <r>
      <rPr>
        <sz val="10"/>
        <rFont val="Times New Roman"/>
        <charset val="0"/>
      </rPr>
      <t>8</t>
    </r>
    <r>
      <rPr>
        <sz val="10"/>
        <rFont val="宋体"/>
        <charset val="134"/>
      </rPr>
      <t>）</t>
    </r>
  </si>
  <si>
    <t>Co-curricular Activities</t>
  </si>
  <si>
    <r>
      <rPr>
        <sz val="10"/>
        <rFont val="宋体"/>
        <charset val="134"/>
      </rPr>
      <t>（</t>
    </r>
    <r>
      <rPr>
        <sz val="10"/>
        <rFont val="Times New Roman"/>
        <charset val="0"/>
      </rPr>
      <t>9</t>
    </r>
    <r>
      <rPr>
        <sz val="10"/>
        <rFont val="宋体"/>
        <charset val="134"/>
      </rPr>
      <t>）</t>
    </r>
  </si>
  <si>
    <t>Innovation and Entrepreneurship Training</t>
  </si>
  <si>
    <r>
      <rPr>
        <sz val="10"/>
        <rFont val="宋体"/>
        <charset val="134"/>
      </rPr>
      <t>（</t>
    </r>
    <r>
      <rPr>
        <sz val="10"/>
        <rFont val="Times New Roman"/>
        <charset val="0"/>
      </rPr>
      <t>1</t>
    </r>
    <r>
      <rPr>
        <sz val="10"/>
        <rFont val="宋体"/>
        <charset val="134"/>
      </rPr>
      <t>0）</t>
    </r>
  </si>
  <si>
    <t>Graduation Design</t>
  </si>
  <si>
    <t>Total</t>
  </si>
  <si>
    <r>
      <rPr>
        <sz val="11"/>
        <rFont val="Times New Roman"/>
        <charset val="0"/>
      </rPr>
      <t>3</t>
    </r>
    <r>
      <rPr>
        <sz val="11"/>
        <rFont val="宋体"/>
        <charset val="134"/>
      </rPr>
      <t>、</t>
    </r>
  </si>
  <si>
    <t xml:space="preserve">Practice Credits Proportion: __25.8_%
</t>
  </si>
  <si>
    <r>
      <rPr>
        <b/>
        <sz val="12"/>
        <rFont val="宋体"/>
        <charset val="134"/>
      </rPr>
      <t>Ⅵ、</t>
    </r>
    <r>
      <rPr>
        <b/>
        <sz val="12"/>
        <rFont val="Times New Roman"/>
        <charset val="0"/>
      </rPr>
      <t>Short Semester Arrangement</t>
    </r>
  </si>
  <si>
    <t>Short Semester Hour Distribution</t>
  </si>
  <si>
    <t>Short Semester1</t>
  </si>
  <si>
    <t>Short Semester2</t>
  </si>
  <si>
    <t>Short Semester3</t>
  </si>
  <si>
    <t>3 weeks</t>
  </si>
  <si>
    <t>4 weeks</t>
  </si>
  <si>
    <t>1 week during vocation</t>
  </si>
  <si>
    <r>
      <rPr>
        <b/>
        <sz val="12"/>
        <rFont val="宋体"/>
        <charset val="134"/>
      </rPr>
      <t>Ⅶ、</t>
    </r>
    <r>
      <rPr>
        <b/>
        <sz val="12"/>
        <rFont val="Times New Roman"/>
        <charset val="0"/>
      </rPr>
      <t xml:space="preserve"> Credit Distribution</t>
    </r>
  </si>
  <si>
    <t>Credits and Proportion</t>
  </si>
  <si>
    <t>Credits</t>
  </si>
  <si>
    <t>Experiment and Practice Credits/Proportion</t>
  </si>
  <si>
    <t>Optional Credits/Proportion</t>
  </si>
  <si>
    <t xml:space="preserve"> General Education</t>
  </si>
  <si>
    <t xml:space="preserve"> Discipline  Education</t>
  </si>
  <si>
    <t xml:space="preserve">Specialized Education </t>
  </si>
  <si>
    <t>Elective Courses for Expanding  Abilities</t>
  </si>
  <si>
    <t>Total Credits/Proportion</t>
  </si>
  <si>
    <r>
      <rPr>
        <b/>
        <sz val="14"/>
        <rFont val="宋体"/>
        <charset val="134"/>
      </rPr>
      <t>Ⅸ、主要课程与毕业能力要求关系矩阵图(</t>
    </r>
    <r>
      <rPr>
        <b/>
        <sz val="14"/>
        <color indexed="10"/>
        <rFont val="宋体"/>
        <charset val="134"/>
      </rPr>
      <t>相关性强H,相关性中M，相关性弱L</t>
    </r>
    <r>
      <rPr>
        <b/>
        <sz val="14"/>
        <rFont val="宋体"/>
        <charset val="134"/>
      </rPr>
      <t>) 
Ⅸ、 Correlation Matrix between Key Courses and Graduation Requirements（High Correlation—H, Medium Correlation—M, Low Correlation—L）（每项毕业要求指标点都有3-6门课程支撑（至少一门课对该指标点是H），每门课能支撑3-6个指标点（至少对一个指标点是H）</t>
    </r>
  </si>
  <si>
    <t xml:space="preserve">  课程(Courses)</t>
  </si>
  <si>
    <t>毕业能力1
Requirement 
1</t>
  </si>
  <si>
    <t>毕业能力2
Requirement
2</t>
  </si>
  <si>
    <t>毕业能力3
Requirement 
3</t>
  </si>
  <si>
    <t>毕业能力4
Requirement 
4</t>
  </si>
  <si>
    <t>毕业能力5
Requirement 
5</t>
  </si>
  <si>
    <t>毕业能力6
Requirement 
6</t>
  </si>
  <si>
    <t>毕业能力7
Requirement 
7</t>
  </si>
  <si>
    <t>毕业能力8
Requirement 
8</t>
  </si>
  <si>
    <t>毕业能力9
Requirement 
9</t>
  </si>
  <si>
    <r>
      <rPr>
        <sz val="9"/>
        <rFont val="宋体"/>
        <charset val="134"/>
      </rPr>
      <t>思想道德与法治</t>
    </r>
    <r>
      <rPr>
        <sz val="9"/>
        <rFont val="Times New Roman"/>
        <charset val="0"/>
      </rPr>
      <t>|| Cultivation of Ideological Morality and Basis of Law</t>
    </r>
  </si>
  <si>
    <t>H</t>
  </si>
  <si>
    <t>L</t>
  </si>
  <si>
    <t>M</t>
  </si>
  <si>
    <r>
      <rPr>
        <sz val="9"/>
        <rFont val="宋体"/>
        <charset val="134"/>
      </rPr>
      <t>中国近现代史纲要</t>
    </r>
    <r>
      <rPr>
        <sz val="9"/>
        <rFont val="Times New Roman"/>
        <charset val="0"/>
      </rPr>
      <t>||Outline of Chinese Contemporary and Modern History</t>
    </r>
  </si>
  <si>
    <r>
      <rPr>
        <sz val="9"/>
        <rFont val="宋体"/>
        <charset val="134"/>
      </rPr>
      <t>马克思主义基本原理</t>
    </r>
    <r>
      <rPr>
        <sz val="9"/>
        <rFont val="Times New Roman"/>
        <charset val="0"/>
      </rPr>
      <t>||Elementary Theory of Marxism</t>
    </r>
  </si>
  <si>
    <r>
      <rPr>
        <sz val="9"/>
        <rFont val="宋体"/>
        <charset val="134"/>
      </rPr>
      <t>毛泽东思想和中国特色社会主义理论体系概论</t>
    </r>
    <r>
      <rPr>
        <sz val="9"/>
        <rFont val="Times New Roman"/>
        <charset val="0"/>
      </rPr>
      <t>||Mao Zedong Thought and Theory of Socialism with Chinese Characteristics</t>
    </r>
  </si>
  <si>
    <r>
      <rPr>
        <sz val="9"/>
        <rFont val="宋体"/>
        <charset val="134"/>
      </rPr>
      <t>习近平新时代中国特色社会主义思想概论</t>
    </r>
    <r>
      <rPr>
        <sz val="9"/>
        <color indexed="8"/>
        <rFont val="Times New Roman"/>
        <charset val="0"/>
      </rPr>
      <t>Xi Jinping Thought on Socialism with Chinese Characteristics for a New Era</t>
    </r>
  </si>
  <si>
    <r>
      <rPr>
        <sz val="9"/>
        <rFont val="宋体"/>
        <charset val="134"/>
      </rPr>
      <t>形势与政策</t>
    </r>
    <r>
      <rPr>
        <sz val="9"/>
        <rFont val="Times New Roman"/>
        <charset val="0"/>
      </rPr>
      <t>||Current Situation and Policies</t>
    </r>
  </si>
  <si>
    <t>国家安全教育||National Security Education for College Students</t>
  </si>
  <si>
    <r>
      <rPr>
        <sz val="9"/>
        <rFont val="宋体"/>
        <charset val="134"/>
      </rPr>
      <t>大学英语</t>
    </r>
    <r>
      <rPr>
        <sz val="9"/>
        <rFont val="Times New Roman"/>
        <charset val="0"/>
      </rPr>
      <t>||College English</t>
    </r>
  </si>
  <si>
    <r>
      <rPr>
        <sz val="9"/>
        <rFont val="宋体"/>
        <charset val="134"/>
      </rPr>
      <t>军事理论</t>
    </r>
    <r>
      <rPr>
        <sz val="9"/>
        <rFont val="Times New Roman"/>
        <charset val="0"/>
      </rPr>
      <t>||Military Theory</t>
    </r>
  </si>
  <si>
    <r>
      <rPr>
        <sz val="9"/>
        <rFont val="宋体"/>
        <charset val="134"/>
      </rPr>
      <t>军事技能训练</t>
    </r>
    <r>
      <rPr>
        <sz val="9"/>
        <rFont val="Times New Roman"/>
        <charset val="0"/>
      </rPr>
      <t>||Military Skill Training</t>
    </r>
  </si>
  <si>
    <r>
      <rPr>
        <sz val="9"/>
        <rFont val="宋体"/>
        <charset val="134"/>
      </rPr>
      <t>体育</t>
    </r>
    <r>
      <rPr>
        <sz val="9"/>
        <rFont val="Times New Roman"/>
        <charset val="0"/>
      </rPr>
      <t>||Physical Education</t>
    </r>
  </si>
  <si>
    <r>
      <rPr>
        <sz val="9"/>
        <rFont val="宋体"/>
        <charset val="134"/>
      </rPr>
      <t>新生研讨课</t>
    </r>
    <r>
      <rPr>
        <sz val="9"/>
        <rFont val="Times New Roman"/>
        <charset val="0"/>
      </rPr>
      <t>||Freshman Seminar</t>
    </r>
  </si>
  <si>
    <r>
      <rPr>
        <sz val="9"/>
        <rFont val="宋体"/>
        <charset val="134"/>
      </rPr>
      <t>职业规划与就业指导</t>
    </r>
    <r>
      <rPr>
        <sz val="9"/>
        <rFont val="Times New Roman"/>
        <charset val="0"/>
      </rPr>
      <t>||Career Planning and Employment Guidance</t>
    </r>
  </si>
  <si>
    <r>
      <rPr>
        <sz val="9"/>
        <rFont val="宋体"/>
        <charset val="134"/>
      </rPr>
      <t>心理健康</t>
    </r>
    <r>
      <rPr>
        <sz val="9"/>
        <rFont val="Times New Roman"/>
        <charset val="0"/>
      </rPr>
      <t>||Mental Health</t>
    </r>
  </si>
  <si>
    <r>
      <rPr>
        <sz val="9"/>
        <rFont val="宋体"/>
        <charset val="134"/>
      </rPr>
      <t>新时代劳动教育||</t>
    </r>
    <r>
      <rPr>
        <sz val="9"/>
        <rFont val="Times New Roman"/>
        <charset val="0"/>
      </rPr>
      <t>Labor Education in the New Era</t>
    </r>
  </si>
  <si>
    <r>
      <rPr>
        <sz val="9"/>
        <rFont val="宋体"/>
        <charset val="134"/>
      </rPr>
      <t>高等数学</t>
    </r>
    <r>
      <rPr>
        <sz val="9"/>
        <rFont val="Times New Roman"/>
        <charset val="0"/>
      </rPr>
      <t>II||Advanced Mathematics II</t>
    </r>
  </si>
  <si>
    <r>
      <rPr>
        <sz val="9"/>
        <rFont val="宋体"/>
        <charset val="134"/>
      </rPr>
      <t>管理学原理</t>
    </r>
    <r>
      <rPr>
        <sz val="9"/>
        <rFont val="Times New Roman"/>
        <charset val="0"/>
      </rPr>
      <t>|| Principle of Management</t>
    </r>
  </si>
  <si>
    <r>
      <rPr>
        <sz val="9"/>
        <rFont val="宋体"/>
        <charset val="134"/>
      </rPr>
      <t>微观经济学</t>
    </r>
    <r>
      <rPr>
        <sz val="9"/>
        <rFont val="Times New Roman"/>
        <charset val="0"/>
      </rPr>
      <t>||Microeconomics</t>
    </r>
  </si>
  <si>
    <r>
      <rPr>
        <sz val="9"/>
        <rFont val="宋体"/>
        <charset val="134"/>
      </rPr>
      <t>宏观经济学</t>
    </r>
    <r>
      <rPr>
        <sz val="9"/>
        <rFont val="Times New Roman"/>
        <charset val="0"/>
      </rPr>
      <t>||Macroeconomics</t>
    </r>
  </si>
  <si>
    <r>
      <rPr>
        <sz val="9"/>
        <color indexed="8"/>
        <rFont val="宋体"/>
        <charset val="134"/>
      </rPr>
      <t>政治经济学</t>
    </r>
    <r>
      <rPr>
        <sz val="9"/>
        <color indexed="8"/>
        <rFont val="Times New Roman"/>
        <charset val="0"/>
      </rPr>
      <t>||Political Economics</t>
    </r>
  </si>
  <si>
    <r>
      <rPr>
        <sz val="9"/>
        <color theme="1"/>
        <rFont val="Times New Roman"/>
        <charset val="0"/>
      </rPr>
      <t>Python</t>
    </r>
    <r>
      <rPr>
        <sz val="9"/>
        <color indexed="8"/>
        <rFont val="宋体"/>
        <charset val="134"/>
      </rPr>
      <t>程序设计</t>
    </r>
    <r>
      <rPr>
        <sz val="9"/>
        <color indexed="8"/>
        <rFont val="Times New Roman"/>
        <charset val="0"/>
      </rPr>
      <t>||Python Programming</t>
    </r>
  </si>
  <si>
    <r>
      <rPr>
        <sz val="9"/>
        <rFont val="宋体"/>
        <charset val="134"/>
      </rPr>
      <t>线性代数</t>
    </r>
    <r>
      <rPr>
        <sz val="9"/>
        <rFont val="Times New Roman"/>
        <charset val="0"/>
      </rPr>
      <t>II||Linear Algebra II</t>
    </r>
  </si>
  <si>
    <r>
      <rPr>
        <sz val="9"/>
        <rFont val="宋体"/>
        <charset val="134"/>
      </rPr>
      <t>金融学</t>
    </r>
    <r>
      <rPr>
        <sz val="9"/>
        <rFont val="Times New Roman"/>
        <charset val="0"/>
      </rPr>
      <t>||Finance</t>
    </r>
  </si>
  <si>
    <r>
      <rPr>
        <sz val="9"/>
        <rFont val="宋体"/>
        <charset val="134"/>
      </rPr>
      <t>会计学</t>
    </r>
    <r>
      <rPr>
        <sz val="9"/>
        <rFont val="Times New Roman"/>
        <charset val="0"/>
      </rPr>
      <t>||Accounting</t>
    </r>
  </si>
  <si>
    <r>
      <rPr>
        <sz val="9"/>
        <rFont val="宋体"/>
        <charset val="134"/>
      </rPr>
      <t>概率论与数理统计</t>
    </r>
    <r>
      <rPr>
        <sz val="9"/>
        <rFont val="Times New Roman"/>
        <charset val="0"/>
      </rPr>
      <t>II||Probability and Mathematical Statistics II</t>
    </r>
  </si>
  <si>
    <r>
      <rPr>
        <sz val="9"/>
        <rFont val="宋体"/>
        <charset val="134"/>
      </rPr>
      <t>统计学</t>
    </r>
    <r>
      <rPr>
        <sz val="9"/>
        <rFont val="Times New Roman"/>
        <charset val="0"/>
      </rPr>
      <t>||Statistics</t>
    </r>
  </si>
  <si>
    <r>
      <rPr>
        <sz val="9"/>
        <rFont val="宋体"/>
        <charset val="134"/>
      </rPr>
      <t>财政学</t>
    </r>
    <r>
      <rPr>
        <sz val="9"/>
        <rFont val="Times New Roman"/>
        <charset val="0"/>
      </rPr>
      <t>||Public Finance</t>
    </r>
  </si>
  <si>
    <r>
      <rPr>
        <sz val="9"/>
        <rFont val="SimSun"/>
        <charset val="134"/>
      </rPr>
      <t>数字经济概论</t>
    </r>
    <r>
      <rPr>
        <sz val="9"/>
        <rFont val="Times New Roman"/>
        <charset val="0"/>
      </rPr>
      <t>||Digital Economy</t>
    </r>
  </si>
  <si>
    <t>国际经济学||International Economics</t>
  </si>
  <si>
    <r>
      <rPr>
        <sz val="9"/>
        <rFont val="宋体"/>
        <charset val="134"/>
      </rPr>
      <t>数字贸易学</t>
    </r>
    <r>
      <rPr>
        <sz val="9"/>
        <rFont val="Times New Roman"/>
        <charset val="0"/>
      </rPr>
      <t>||Digital Trade</t>
    </r>
  </si>
  <si>
    <t>区块链技术与应用||Blockchain Technology and Applications</t>
  </si>
  <si>
    <r>
      <rPr>
        <sz val="9"/>
        <rFont val="宋体"/>
        <charset val="134"/>
      </rPr>
      <t>计量经济学</t>
    </r>
    <r>
      <rPr>
        <sz val="9"/>
        <rFont val="Times New Roman"/>
        <charset val="0"/>
      </rPr>
      <t>||Econometrics</t>
    </r>
  </si>
  <si>
    <r>
      <rPr>
        <sz val="9"/>
        <rFont val="宋体"/>
        <charset val="134"/>
      </rPr>
      <t>产业经济学</t>
    </r>
    <r>
      <rPr>
        <sz val="9"/>
        <rFont val="Times New Roman"/>
        <charset val="0"/>
      </rPr>
      <t>||Industrial Economics</t>
    </r>
  </si>
  <si>
    <t>商务数据挖掘与分析||Business Data Mining and Analytics</t>
  </si>
  <si>
    <r>
      <rPr>
        <sz val="9"/>
        <rFont val="宋体"/>
        <charset val="134"/>
      </rPr>
      <t>认识实习</t>
    </r>
    <r>
      <rPr>
        <sz val="9"/>
        <rFont val="Times New Roman"/>
        <charset val="0"/>
      </rPr>
      <t>||Acquaintance Internship</t>
    </r>
  </si>
  <si>
    <r>
      <rPr>
        <sz val="9"/>
        <rFont val="宋体"/>
        <charset val="134"/>
      </rPr>
      <t>社会调查（学年论文）</t>
    </r>
    <r>
      <rPr>
        <sz val="9"/>
        <rFont val="Times New Roman"/>
        <charset val="0"/>
      </rPr>
      <t>||Social Investigation (academic year paper)</t>
    </r>
  </si>
  <si>
    <r>
      <rPr>
        <sz val="9"/>
        <rFont val="宋体"/>
        <charset val="134"/>
      </rPr>
      <t>经济决策虚拟仿真实验</t>
    </r>
    <r>
      <rPr>
        <sz val="9"/>
        <rFont val="Times New Roman"/>
        <charset val="0"/>
      </rPr>
      <t>||Virtual Simulation Experiment on Economic Decision Making</t>
    </r>
  </si>
  <si>
    <r>
      <rPr>
        <sz val="9"/>
        <rFont val="宋体"/>
        <charset val="134"/>
      </rPr>
      <t>数字经济实践活动</t>
    </r>
    <r>
      <rPr>
        <sz val="9"/>
        <rFont val="Times New Roman"/>
        <charset val="0"/>
      </rPr>
      <t>||Digital Economy Practice</t>
    </r>
  </si>
  <si>
    <r>
      <rPr>
        <sz val="9"/>
        <rFont val="宋体"/>
        <charset val="134"/>
      </rPr>
      <t>数字贸易综合实验</t>
    </r>
    <r>
      <rPr>
        <sz val="9"/>
        <rFont val="Times New Roman"/>
        <charset val="0"/>
      </rPr>
      <t>||Comprehensive Experiment on Digital Trade</t>
    </r>
  </si>
  <si>
    <r>
      <rPr>
        <sz val="9"/>
        <rFont val="宋体"/>
        <charset val="134"/>
      </rPr>
      <t>跨境电子商务实验</t>
    </r>
    <r>
      <rPr>
        <sz val="9"/>
        <rFont val="Times New Roman"/>
        <charset val="0"/>
      </rPr>
      <t>||Cross border e-commerce experiment</t>
    </r>
  </si>
  <si>
    <r>
      <rPr>
        <sz val="9"/>
        <rFont val="宋体"/>
        <charset val="134"/>
      </rPr>
      <t>跨专业综合实训</t>
    </r>
    <r>
      <rPr>
        <sz val="9"/>
        <rFont val="Times New Roman"/>
        <charset val="0"/>
      </rPr>
      <t>||Integrated Interdisciplinary Practical Training</t>
    </r>
  </si>
  <si>
    <r>
      <rPr>
        <sz val="9"/>
        <rFont val="宋体"/>
        <charset val="134"/>
      </rPr>
      <t>毕业实习与毕业设计</t>
    </r>
    <r>
      <rPr>
        <sz val="9"/>
        <rFont val="Times New Roman"/>
        <charset val="0"/>
      </rPr>
      <t>||Graduation Design</t>
    </r>
  </si>
  <si>
    <t>课程体系配置图 Curriculum System Configuration Diagram</t>
  </si>
  <si>
    <t>数字经济专业教学进程表</t>
  </si>
  <si>
    <t>Table of Teaching Schedule for Digital Economy Major</t>
  </si>
  <si>
    <r>
      <rPr>
        <sz val="9"/>
        <rFont val="宋体"/>
        <charset val="134"/>
      </rPr>
      <t xml:space="preserve">课程类别
</t>
    </r>
    <r>
      <rPr>
        <sz val="9"/>
        <rFont val="Times New Roman"/>
        <charset val="0"/>
      </rPr>
      <t>Course Type</t>
    </r>
  </si>
  <si>
    <r>
      <rPr>
        <sz val="9"/>
        <rFont val="宋体"/>
        <charset val="134"/>
      </rPr>
      <t xml:space="preserve">课程性质
</t>
    </r>
    <r>
      <rPr>
        <sz val="9"/>
        <rFont val="Times New Roman"/>
        <charset val="0"/>
      </rPr>
      <t>Course Nature</t>
    </r>
  </si>
  <si>
    <r>
      <rPr>
        <sz val="10"/>
        <color indexed="8"/>
        <rFont val="微软雅黑"/>
        <charset val="134"/>
      </rPr>
      <t>序号</t>
    </r>
    <r>
      <rPr>
        <sz val="10"/>
        <color theme="1"/>
        <rFont val="Times New Roman"/>
        <charset val="0"/>
      </rPr>
      <t>No.</t>
    </r>
  </si>
  <si>
    <r>
      <rPr>
        <sz val="9"/>
        <rFont val="宋体"/>
        <charset val="134"/>
      </rPr>
      <t xml:space="preserve">课程名称
</t>
    </r>
    <r>
      <rPr>
        <sz val="9"/>
        <rFont val="Times New Roman"/>
        <charset val="0"/>
      </rPr>
      <t>Course Name</t>
    </r>
  </si>
  <si>
    <r>
      <rPr>
        <sz val="9"/>
        <rFont val="宋体"/>
        <charset val="134"/>
      </rPr>
      <t>学</t>
    </r>
    <r>
      <rPr>
        <sz val="9"/>
        <rFont val="Times New Roman"/>
        <charset val="0"/>
      </rPr>
      <t xml:space="preserve">
</t>
    </r>
    <r>
      <rPr>
        <sz val="9"/>
        <rFont val="宋体"/>
        <charset val="134"/>
      </rPr>
      <t xml:space="preserve">分
</t>
    </r>
    <r>
      <rPr>
        <sz val="9"/>
        <rFont val="Times New Roman"/>
        <charset val="0"/>
      </rPr>
      <t>Credits</t>
    </r>
  </si>
  <si>
    <r>
      <rPr>
        <sz val="9"/>
        <rFont val="宋体"/>
        <charset val="134"/>
      </rPr>
      <t xml:space="preserve">总学时数
</t>
    </r>
    <r>
      <rPr>
        <sz val="9"/>
        <rFont val="Times New Roman"/>
        <charset val="0"/>
      </rPr>
      <t>Total Credit Hours</t>
    </r>
  </si>
  <si>
    <r>
      <rPr>
        <sz val="9"/>
        <rFont val="宋体"/>
        <charset val="134"/>
      </rPr>
      <t>学时分配</t>
    </r>
    <r>
      <rPr>
        <sz val="9"/>
        <rFont val="Times New Roman"/>
        <charset val="0"/>
      </rPr>
      <t xml:space="preserve">   Credit Hour Distribution</t>
    </r>
  </si>
  <si>
    <r>
      <rPr>
        <sz val="9"/>
        <rFont val="宋体"/>
        <charset val="134"/>
      </rPr>
      <t xml:space="preserve">各学期周学时分配
</t>
    </r>
    <r>
      <rPr>
        <sz val="9"/>
        <rFont val="Times New Roman"/>
        <charset val="0"/>
      </rPr>
      <t>Weekly Hours Per Semester</t>
    </r>
  </si>
  <si>
    <r>
      <rPr>
        <sz val="9"/>
        <color indexed="8"/>
        <rFont val="宋体"/>
        <charset val="134"/>
      </rPr>
      <t>课程考试</t>
    </r>
    <r>
      <rPr>
        <sz val="9"/>
        <color indexed="8"/>
        <rFont val="Times New Roman"/>
        <charset val="0"/>
      </rPr>
      <t xml:space="preserve">
</t>
    </r>
    <r>
      <rPr>
        <sz val="9"/>
        <color indexed="8"/>
        <rFont val="宋体"/>
        <charset val="134"/>
      </rPr>
      <t>学期</t>
    </r>
    <r>
      <rPr>
        <sz val="9"/>
        <color indexed="8"/>
        <rFont val="Times New Roman"/>
        <charset val="0"/>
      </rPr>
      <t xml:space="preserve">
Examination Semester</t>
    </r>
  </si>
  <si>
    <r>
      <rPr>
        <sz val="9"/>
        <rFont val="宋体"/>
        <charset val="134"/>
      </rPr>
      <t xml:space="preserve">开课学院
</t>
    </r>
    <r>
      <rPr>
        <sz val="9"/>
        <rFont val="Times New Roman"/>
        <charset val="0"/>
      </rPr>
      <t>School</t>
    </r>
  </si>
  <si>
    <r>
      <rPr>
        <sz val="9"/>
        <rFont val="宋体"/>
        <charset val="134"/>
      </rPr>
      <t>备</t>
    </r>
    <r>
      <rPr>
        <sz val="9"/>
        <rFont val="Times New Roman"/>
        <charset val="0"/>
      </rPr>
      <t xml:space="preserve">
</t>
    </r>
    <r>
      <rPr>
        <sz val="9"/>
        <rFont val="宋体"/>
        <charset val="134"/>
      </rPr>
      <t>注</t>
    </r>
    <r>
      <rPr>
        <sz val="9"/>
        <rFont val="Times New Roman"/>
        <charset val="0"/>
      </rPr>
      <t xml:space="preserve">
Notes</t>
    </r>
  </si>
  <si>
    <r>
      <rPr>
        <sz val="9"/>
        <rFont val="宋体"/>
        <charset val="134"/>
      </rPr>
      <t>讲</t>
    </r>
    <r>
      <rPr>
        <sz val="9"/>
        <rFont val="Times New Roman"/>
        <charset val="0"/>
      </rPr>
      <t xml:space="preserve">
</t>
    </r>
    <r>
      <rPr>
        <sz val="9"/>
        <rFont val="宋体"/>
        <charset val="134"/>
      </rPr>
      <t xml:space="preserve">课
</t>
    </r>
    <r>
      <rPr>
        <sz val="9"/>
        <rFont val="Times New Roman"/>
        <charset val="0"/>
      </rPr>
      <t>Lecture</t>
    </r>
  </si>
  <si>
    <r>
      <rPr>
        <sz val="9"/>
        <rFont val="宋体"/>
        <charset val="134"/>
      </rPr>
      <t>实</t>
    </r>
    <r>
      <rPr>
        <sz val="9"/>
        <rFont val="Times New Roman"/>
        <charset val="0"/>
      </rPr>
      <t xml:space="preserve">
</t>
    </r>
    <r>
      <rPr>
        <sz val="9"/>
        <rFont val="宋体"/>
        <charset val="134"/>
      </rPr>
      <t>验</t>
    </r>
    <r>
      <rPr>
        <sz val="9"/>
        <rFont val="Times New Roman"/>
        <charset val="0"/>
      </rPr>
      <t>Experiment</t>
    </r>
  </si>
  <si>
    <r>
      <rPr>
        <sz val="9"/>
        <rFont val="宋体"/>
        <charset val="134"/>
      </rPr>
      <t>上</t>
    </r>
    <r>
      <rPr>
        <sz val="9"/>
        <rFont val="Times New Roman"/>
        <charset val="0"/>
      </rPr>
      <t xml:space="preserve">
</t>
    </r>
    <r>
      <rPr>
        <sz val="9"/>
        <rFont val="宋体"/>
        <charset val="134"/>
      </rPr>
      <t>机</t>
    </r>
    <r>
      <rPr>
        <sz val="9"/>
        <rFont val="Times New Roman"/>
        <charset val="0"/>
      </rPr>
      <t xml:space="preserve">
Program-ming</t>
    </r>
  </si>
  <si>
    <r>
      <rPr>
        <sz val="9"/>
        <rFont val="宋体"/>
        <charset val="134"/>
      </rPr>
      <t>实</t>
    </r>
    <r>
      <rPr>
        <sz val="9"/>
        <rFont val="Times New Roman"/>
        <charset val="0"/>
      </rPr>
      <t xml:space="preserve">
</t>
    </r>
    <r>
      <rPr>
        <sz val="9"/>
        <rFont val="宋体"/>
        <charset val="134"/>
      </rPr>
      <t xml:space="preserve">践
</t>
    </r>
    <r>
      <rPr>
        <sz val="9"/>
        <rFont val="Times New Roman"/>
        <charset val="0"/>
      </rPr>
      <t>Practice</t>
    </r>
  </si>
  <si>
    <r>
      <rPr>
        <sz val="9"/>
        <rFont val="宋体"/>
        <charset val="134"/>
      </rPr>
      <t>一</t>
    </r>
    <r>
      <rPr>
        <sz val="9"/>
        <rFont val="Times New Roman"/>
        <charset val="0"/>
      </rPr>
      <t xml:space="preserve">
1st</t>
    </r>
  </si>
  <si>
    <r>
      <rPr>
        <sz val="9"/>
        <rFont val="宋体"/>
        <charset val="134"/>
      </rPr>
      <t>二</t>
    </r>
    <r>
      <rPr>
        <sz val="9"/>
        <rFont val="Times New Roman"/>
        <charset val="0"/>
      </rPr>
      <t xml:space="preserve">
2nd</t>
    </r>
  </si>
  <si>
    <r>
      <rPr>
        <sz val="9"/>
        <rFont val="宋体"/>
        <charset val="134"/>
      </rPr>
      <t>三</t>
    </r>
    <r>
      <rPr>
        <sz val="9"/>
        <rFont val="Times New Roman"/>
        <charset val="0"/>
      </rPr>
      <t xml:space="preserve">
3rd</t>
    </r>
  </si>
  <si>
    <r>
      <rPr>
        <sz val="9"/>
        <rFont val="宋体"/>
        <charset val="134"/>
      </rPr>
      <t>四</t>
    </r>
    <r>
      <rPr>
        <sz val="9"/>
        <rFont val="Times New Roman"/>
        <charset val="0"/>
      </rPr>
      <t xml:space="preserve">
4th</t>
    </r>
  </si>
  <si>
    <r>
      <rPr>
        <sz val="9"/>
        <rFont val="宋体"/>
        <charset val="134"/>
      </rPr>
      <t>五</t>
    </r>
    <r>
      <rPr>
        <sz val="9"/>
        <rFont val="Times New Roman"/>
        <charset val="0"/>
      </rPr>
      <t xml:space="preserve">
5th</t>
    </r>
  </si>
  <si>
    <r>
      <rPr>
        <sz val="9"/>
        <rFont val="宋体"/>
        <charset val="134"/>
      </rPr>
      <t>六</t>
    </r>
    <r>
      <rPr>
        <sz val="9"/>
        <rFont val="Times New Roman"/>
        <charset val="0"/>
      </rPr>
      <t xml:space="preserve">
6th</t>
    </r>
  </si>
  <si>
    <r>
      <rPr>
        <sz val="9"/>
        <rFont val="宋体"/>
        <charset val="134"/>
      </rPr>
      <t>七</t>
    </r>
    <r>
      <rPr>
        <sz val="9"/>
        <rFont val="Times New Roman"/>
        <charset val="0"/>
      </rPr>
      <t xml:space="preserve">
7th</t>
    </r>
  </si>
  <si>
    <r>
      <rPr>
        <sz val="9"/>
        <rFont val="宋体"/>
        <charset val="134"/>
      </rPr>
      <t>八</t>
    </r>
    <r>
      <rPr>
        <sz val="9"/>
        <rFont val="Times New Roman"/>
        <charset val="0"/>
      </rPr>
      <t xml:space="preserve">
8th</t>
    </r>
  </si>
  <si>
    <t>二</t>
  </si>
  <si>
    <t>三</t>
  </si>
  <si>
    <t>四</t>
  </si>
  <si>
    <t>五</t>
  </si>
  <si>
    <t>六</t>
  </si>
  <si>
    <t>七</t>
  </si>
  <si>
    <t>八</t>
  </si>
  <si>
    <t>线下课时
offline</t>
  </si>
  <si>
    <t>线上课时
online</t>
  </si>
  <si>
    <r>
      <rPr>
        <sz val="9"/>
        <rFont val="宋体"/>
        <charset val="134"/>
      </rPr>
      <t xml:space="preserve">通识教育课程
</t>
    </r>
    <r>
      <rPr>
        <sz val="9"/>
        <rFont val="Times New Roman"/>
        <charset val="0"/>
      </rPr>
      <t xml:space="preserve"> General Education</t>
    </r>
  </si>
  <si>
    <r>
      <rPr>
        <sz val="9"/>
        <rFont val="宋体"/>
        <charset val="134"/>
      </rPr>
      <t>通识教育必修课</t>
    </r>
    <r>
      <rPr>
        <sz val="9"/>
        <rFont val="Times New Roman"/>
        <charset val="0"/>
      </rPr>
      <t xml:space="preserve">
General Education (Compulsory)</t>
    </r>
  </si>
  <si>
    <r>
      <rPr>
        <sz val="9"/>
        <rFont val="宋体"/>
        <charset val="134"/>
      </rPr>
      <t>思政类</t>
    </r>
    <r>
      <rPr>
        <sz val="9"/>
        <rFont val="Times New Roman"/>
        <charset val="0"/>
      </rPr>
      <t xml:space="preserve">
Ideological and Political Courses</t>
    </r>
  </si>
  <si>
    <t xml:space="preserve"> </t>
  </si>
  <si>
    <r>
      <rPr>
        <sz val="9"/>
        <rFont val="Times New Roman"/>
        <charset val="0"/>
      </rPr>
      <t>3</t>
    </r>
    <r>
      <rPr>
        <sz val="9"/>
        <rFont val="宋体"/>
        <charset val="134"/>
      </rPr>
      <t>（文科类）</t>
    </r>
    <r>
      <rPr>
        <sz val="9"/>
        <rFont val="Times New Roman"/>
        <charset val="0"/>
      </rPr>
      <t xml:space="preserve">
(Liberal Arts)</t>
    </r>
  </si>
  <si>
    <r>
      <rPr>
        <sz val="10"/>
        <color theme="1"/>
        <rFont val="宋体"/>
        <charset val="134"/>
      </rPr>
      <t>思想政治理论实践环节（</t>
    </r>
    <r>
      <rPr>
        <sz val="10"/>
        <color indexed="8"/>
        <rFont val="Times New Roman"/>
        <charset val="0"/>
      </rPr>
      <t>2.0</t>
    </r>
    <r>
      <rPr>
        <sz val="10"/>
        <color indexed="8"/>
        <rFont val="宋体"/>
        <charset val="134"/>
      </rPr>
      <t>学分）</t>
    </r>
  </si>
  <si>
    <r>
      <rPr>
        <sz val="9"/>
        <rFont val="宋体"/>
        <charset val="134"/>
      </rPr>
      <t>第</t>
    </r>
    <r>
      <rPr>
        <sz val="9"/>
        <rFont val="Times New Roman"/>
        <charset val="0"/>
      </rPr>
      <t>1-2</t>
    </r>
    <r>
      <rPr>
        <sz val="9"/>
        <rFont val="宋体"/>
        <charset val="134"/>
      </rPr>
      <t>学期讲课，第</t>
    </r>
    <r>
      <rPr>
        <sz val="9"/>
        <rFont val="Times New Roman"/>
        <charset val="0"/>
      </rPr>
      <t>3-8</t>
    </r>
    <r>
      <rPr>
        <sz val="9"/>
        <rFont val="宋体"/>
        <charset val="134"/>
      </rPr>
      <t xml:space="preserve">学期采用备案制
</t>
    </r>
    <r>
      <rPr>
        <sz val="9"/>
        <rFont val="Times New Roman"/>
        <charset val="0"/>
      </rPr>
      <t>(Semester 1-2 using lectures, semester 3-8 using the filling system)</t>
    </r>
  </si>
  <si>
    <r>
      <rPr>
        <sz val="9"/>
        <rFont val="宋体"/>
        <charset val="134"/>
      </rPr>
      <t>外语类</t>
    </r>
    <r>
      <rPr>
        <sz val="9"/>
        <rFont val="Times New Roman"/>
        <charset val="0"/>
      </rPr>
      <t xml:space="preserve">
Foreign Language Courses</t>
    </r>
  </si>
  <si>
    <r>
      <rPr>
        <sz val="9"/>
        <rFont val="宋体"/>
        <charset val="134"/>
      </rPr>
      <t>军体类</t>
    </r>
    <r>
      <rPr>
        <sz val="9"/>
        <rFont val="Times New Roman"/>
        <charset val="0"/>
      </rPr>
      <t xml:space="preserve">
Military Courses</t>
    </r>
  </si>
  <si>
    <r>
      <rPr>
        <sz val="9"/>
        <rFont val="Times New Roman"/>
        <charset val="0"/>
      </rPr>
      <t>3</t>
    </r>
    <r>
      <rPr>
        <sz val="9"/>
        <rFont val="宋体"/>
        <charset val="134"/>
      </rPr>
      <t>周</t>
    </r>
    <r>
      <rPr>
        <sz val="9"/>
        <rFont val="Times New Roman"/>
        <charset val="0"/>
      </rPr>
      <t>(Three weeks)</t>
    </r>
  </si>
  <si>
    <r>
      <rPr>
        <sz val="9"/>
        <rFont val="Times New Roman"/>
        <charset val="0"/>
      </rPr>
      <t>3</t>
    </r>
    <r>
      <rPr>
        <sz val="9"/>
        <rFont val="宋体"/>
        <charset val="134"/>
      </rPr>
      <t>周</t>
    </r>
  </si>
  <si>
    <r>
      <rPr>
        <sz val="9"/>
        <rFont val="宋体"/>
        <charset val="134"/>
      </rPr>
      <t>短学期</t>
    </r>
    <r>
      <rPr>
        <sz val="9"/>
        <rFont val="Times New Roman"/>
        <charset val="0"/>
      </rPr>
      <t>1(Short semester 1)</t>
    </r>
  </si>
  <si>
    <r>
      <rPr>
        <sz val="9"/>
        <rFont val="宋体"/>
        <charset val="134"/>
      </rPr>
      <t>实践中含课外体测理论考试</t>
    </r>
    <r>
      <rPr>
        <sz val="9"/>
        <rFont val="Times New Roman"/>
        <charset val="0"/>
      </rPr>
      <t>16</t>
    </r>
    <r>
      <rPr>
        <sz val="9"/>
        <rFont val="宋体"/>
        <charset val="134"/>
      </rPr>
      <t>学时</t>
    </r>
    <r>
      <rPr>
        <sz val="9"/>
        <rFont val="Times New Roman"/>
        <charset val="0"/>
      </rPr>
      <t>In practice,16 credit hours of extracurricular physical theory examination are included.</t>
    </r>
  </si>
  <si>
    <r>
      <rPr>
        <sz val="9"/>
        <rFont val="宋体"/>
        <charset val="134"/>
      </rPr>
      <t>成长规划类</t>
    </r>
    <r>
      <rPr>
        <sz val="9"/>
        <rFont val="Times New Roman"/>
        <charset val="0"/>
      </rPr>
      <t xml:space="preserve">
Growth Planning Courses</t>
    </r>
  </si>
  <si>
    <r>
      <rPr>
        <sz val="9"/>
        <rFont val="宋体"/>
        <charset val="134"/>
      </rPr>
      <t>小计</t>
    </r>
    <r>
      <rPr>
        <sz val="9"/>
        <rFont val="Times New Roman"/>
        <charset val="0"/>
      </rPr>
      <t xml:space="preserve"> Subtotal</t>
    </r>
  </si>
  <si>
    <r>
      <rPr>
        <sz val="9"/>
        <rFont val="宋体"/>
        <charset val="134"/>
      </rPr>
      <t xml:space="preserve">通识教育选修课
</t>
    </r>
    <r>
      <rPr>
        <sz val="9"/>
        <rFont val="Times New Roman"/>
        <charset val="0"/>
      </rPr>
      <t>General Education (Optional)</t>
    </r>
  </si>
  <si>
    <r>
      <rPr>
        <sz val="9"/>
        <rFont val="宋体"/>
        <charset val="134"/>
      </rPr>
      <t>分为科学精神、创新创业、四史文化、心理健康、艺体审美、计算机和非技术能力课程类7个模块，
每个模块最多选修</t>
    </r>
    <r>
      <rPr>
        <sz val="9"/>
        <rFont val="Times New Roman"/>
        <charset val="0"/>
      </rPr>
      <t>2.0</t>
    </r>
    <r>
      <rPr>
        <sz val="9"/>
        <rFont val="宋体"/>
        <charset val="134"/>
      </rPr>
      <t>学分（其中四史文化类、心理健康类、艺体审美类需选修不少于</t>
    </r>
    <r>
      <rPr>
        <sz val="9"/>
        <rFont val="Times New Roman"/>
        <charset val="0"/>
      </rPr>
      <t>1.0</t>
    </r>
    <r>
      <rPr>
        <sz val="9"/>
        <rFont val="宋体"/>
        <charset val="134"/>
      </rPr>
      <t>学分），每学期最多选修2门课程，共修满</t>
    </r>
    <r>
      <rPr>
        <sz val="9"/>
        <rFont val="Times New Roman"/>
        <charset val="0"/>
      </rPr>
      <t>6.0</t>
    </r>
    <r>
      <rPr>
        <sz val="9"/>
        <rFont val="宋体"/>
        <charset val="134"/>
      </rPr>
      <t xml:space="preserve">学分。
</t>
    </r>
  </si>
  <si>
    <r>
      <rPr>
        <sz val="9"/>
        <rFont val="宋体"/>
        <charset val="134"/>
      </rPr>
      <t>合计</t>
    </r>
    <r>
      <rPr>
        <sz val="9"/>
        <rFont val="Times New Roman"/>
        <charset val="0"/>
      </rPr>
      <t xml:space="preserve"> Total</t>
    </r>
  </si>
  <si>
    <r>
      <rPr>
        <sz val="9"/>
        <color indexed="8"/>
        <rFont val="宋体"/>
        <charset val="134"/>
      </rPr>
      <t xml:space="preserve">学科平台课程
</t>
    </r>
    <r>
      <rPr>
        <sz val="9"/>
        <color indexed="8"/>
        <rFont val="Times New Roman"/>
        <charset val="0"/>
      </rPr>
      <t xml:space="preserve"> Discipline  Education</t>
    </r>
  </si>
  <si>
    <r>
      <rPr>
        <sz val="9"/>
        <rFont val="宋体"/>
        <charset val="134"/>
      </rPr>
      <t xml:space="preserve">学科基础课程
</t>
    </r>
    <r>
      <rPr>
        <sz val="9"/>
        <rFont val="Times New Roman"/>
        <charset val="0"/>
      </rPr>
      <t>Basic Courses</t>
    </r>
  </si>
  <si>
    <r>
      <rPr>
        <sz val="9"/>
        <color rgb="FFFF0000"/>
        <rFont val="Times New Roman"/>
        <charset val="0"/>
      </rPr>
      <t>35</t>
    </r>
    <r>
      <rPr>
        <sz val="9"/>
        <color indexed="10"/>
        <rFont val="宋体"/>
        <charset val="134"/>
      </rPr>
      <t>～</t>
    </r>
    <r>
      <rPr>
        <sz val="9"/>
        <color indexed="10"/>
        <rFont val="Times New Roman"/>
        <charset val="0"/>
      </rPr>
      <t>50</t>
    </r>
    <r>
      <rPr>
        <sz val="9"/>
        <color indexed="10"/>
        <rFont val="宋体"/>
        <charset val="134"/>
      </rPr>
      <t>学分</t>
    </r>
    <r>
      <rPr>
        <sz val="9"/>
        <color indexed="10"/>
        <rFont val="Times New Roman"/>
        <charset val="0"/>
      </rPr>
      <t xml:space="preserve">
  35</t>
    </r>
    <r>
      <rPr>
        <sz val="9"/>
        <color indexed="10"/>
        <rFont val="宋体"/>
        <charset val="134"/>
      </rPr>
      <t>～</t>
    </r>
    <r>
      <rPr>
        <sz val="9"/>
        <color indexed="10"/>
        <rFont val="Times New Roman"/>
        <charset val="0"/>
      </rPr>
      <t>50 credits</t>
    </r>
  </si>
  <si>
    <t>64</t>
  </si>
  <si>
    <t>48</t>
  </si>
  <si>
    <t>32</t>
  </si>
  <si>
    <t>56</t>
  </si>
  <si>
    <t>4</t>
  </si>
  <si>
    <t>小计 Subtotal</t>
  </si>
  <si>
    <t>合计 Total</t>
  </si>
  <si>
    <r>
      <rPr>
        <sz val="9"/>
        <rFont val="宋体"/>
        <charset val="134"/>
      </rPr>
      <t xml:space="preserve">专业必修课程
</t>
    </r>
    <r>
      <rPr>
        <sz val="9"/>
        <rFont val="Times New Roman"/>
        <charset val="0"/>
      </rPr>
      <t xml:space="preserve"> Specialized Education </t>
    </r>
  </si>
  <si>
    <r>
      <rPr>
        <sz val="9"/>
        <rFont val="宋体"/>
        <charset val="134"/>
      </rPr>
      <t>专业核心课程</t>
    </r>
    <r>
      <rPr>
        <sz val="9"/>
        <rFont val="Times New Roman"/>
        <charset val="0"/>
      </rPr>
      <t xml:space="preserve">
 Core Courses</t>
    </r>
  </si>
  <si>
    <r>
      <rPr>
        <sz val="9"/>
        <color rgb="FFFF0000"/>
        <rFont val="Times New Roman"/>
        <charset val="0"/>
      </rPr>
      <t>20</t>
    </r>
    <r>
      <rPr>
        <sz val="9"/>
        <color indexed="10"/>
        <rFont val="宋体"/>
        <charset val="134"/>
      </rPr>
      <t>～</t>
    </r>
    <r>
      <rPr>
        <sz val="9"/>
        <color indexed="10"/>
        <rFont val="Times New Roman"/>
        <charset val="0"/>
      </rPr>
      <t>30</t>
    </r>
    <r>
      <rPr>
        <sz val="9"/>
        <color indexed="10"/>
        <rFont val="宋体"/>
        <charset val="134"/>
      </rPr>
      <t>学分</t>
    </r>
    <r>
      <rPr>
        <sz val="9"/>
        <color indexed="10"/>
        <rFont val="Times New Roman"/>
        <charset val="0"/>
      </rPr>
      <t xml:space="preserve">
20</t>
    </r>
    <r>
      <rPr>
        <sz val="9"/>
        <color indexed="10"/>
        <rFont val="宋体"/>
        <charset val="134"/>
      </rPr>
      <t>～</t>
    </r>
    <r>
      <rPr>
        <sz val="9"/>
        <color indexed="10"/>
        <rFont val="Times New Roman"/>
        <charset val="0"/>
      </rPr>
      <t>30 credits</t>
    </r>
  </si>
  <si>
    <t>16</t>
  </si>
  <si>
    <t>3</t>
  </si>
  <si>
    <t>0</t>
  </si>
  <si>
    <t>6</t>
  </si>
  <si>
    <r>
      <rPr>
        <sz val="9"/>
        <rFont val="宋体"/>
        <charset val="134"/>
      </rPr>
      <t xml:space="preserve">集中性实践环节
</t>
    </r>
    <r>
      <rPr>
        <sz val="9"/>
        <rFont val="Times New Roman"/>
        <charset val="0"/>
      </rPr>
      <t>Intensive Practice Sessions</t>
    </r>
  </si>
  <si>
    <t>08</t>
  </si>
  <si>
    <r>
      <rPr>
        <sz val="9"/>
        <rFont val="宋体"/>
        <charset val="134"/>
      </rPr>
      <t>分散进行</t>
    </r>
    <r>
      <rPr>
        <sz val="9"/>
        <rFont val="Times New Roman"/>
        <charset val="0"/>
      </rPr>
      <t xml:space="preserve"> (Decentralized)</t>
    </r>
  </si>
  <si>
    <r>
      <rPr>
        <sz val="9"/>
        <rFont val="Times New Roman"/>
        <charset val="0"/>
      </rPr>
      <t>2</t>
    </r>
    <r>
      <rPr>
        <sz val="9"/>
        <rFont val="宋体"/>
        <charset val="134"/>
      </rPr>
      <t>周</t>
    </r>
  </si>
  <si>
    <r>
      <rPr>
        <sz val="9"/>
        <color theme="1"/>
        <rFont val="Times New Roman"/>
        <charset val="0"/>
      </rPr>
      <t>2</t>
    </r>
    <r>
      <rPr>
        <sz val="9"/>
        <color indexed="8"/>
        <rFont val="SimSun"/>
        <charset val="134"/>
      </rPr>
      <t>周</t>
    </r>
  </si>
  <si>
    <r>
      <rPr>
        <sz val="9"/>
        <rFont val="Times New Roman"/>
        <charset val="0"/>
      </rPr>
      <t>2</t>
    </r>
    <r>
      <rPr>
        <sz val="9"/>
        <rFont val="SimSun"/>
        <charset val="134"/>
      </rPr>
      <t>周</t>
    </r>
  </si>
  <si>
    <r>
      <rPr>
        <sz val="9"/>
        <rFont val="宋体"/>
        <charset val="134"/>
      </rPr>
      <t>集中进行</t>
    </r>
    <r>
      <rPr>
        <sz val="9"/>
        <rFont val="Times New Roman"/>
        <charset val="0"/>
      </rPr>
      <t xml:space="preserve"> (Concentrated)</t>
    </r>
  </si>
  <si>
    <r>
      <rPr>
        <sz val="9"/>
        <rFont val="宋体"/>
        <charset val="134"/>
      </rPr>
      <t>短学期</t>
    </r>
    <r>
      <rPr>
        <sz val="9"/>
        <rFont val="Times New Roman"/>
        <charset val="0"/>
      </rPr>
      <t>2 1</t>
    </r>
    <r>
      <rPr>
        <sz val="9"/>
        <rFont val="宋体"/>
        <charset val="134"/>
      </rPr>
      <t>周假期</t>
    </r>
    <r>
      <rPr>
        <sz val="9"/>
        <rFont val="Times New Roman"/>
        <charset val="0"/>
      </rPr>
      <t>(Short semester 2, 1week vacation)</t>
    </r>
  </si>
  <si>
    <r>
      <rPr>
        <sz val="9"/>
        <rFont val="宋体"/>
        <charset val="134"/>
      </rPr>
      <t>短学期</t>
    </r>
    <r>
      <rPr>
        <sz val="9"/>
        <rFont val="Times New Roman"/>
        <charset val="0"/>
      </rPr>
      <t>3 (Short semester 3)</t>
    </r>
  </si>
  <si>
    <t>2周</t>
  </si>
  <si>
    <r>
      <rPr>
        <sz val="9"/>
        <rFont val="Times New Roman"/>
        <charset val="0"/>
      </rPr>
      <t>16</t>
    </r>
    <r>
      <rPr>
        <sz val="9"/>
        <rFont val="SimSun"/>
        <charset val="134"/>
      </rPr>
      <t>周</t>
    </r>
  </si>
  <si>
    <t>16周</t>
  </si>
  <si>
    <r>
      <rPr>
        <sz val="9"/>
        <rFont val="Times New Roman"/>
        <charset val="0"/>
      </rPr>
      <t>34</t>
    </r>
    <r>
      <rPr>
        <sz val="9"/>
        <rFont val="宋体"/>
        <charset val="134"/>
      </rPr>
      <t>周</t>
    </r>
  </si>
  <si>
    <r>
      <rPr>
        <sz val="9"/>
        <rFont val="Times New Roman"/>
        <charset val="0"/>
      </rPr>
      <t>4</t>
    </r>
    <r>
      <rPr>
        <sz val="9"/>
        <rFont val="宋体"/>
        <charset val="134"/>
      </rPr>
      <t>周</t>
    </r>
  </si>
  <si>
    <r>
      <rPr>
        <sz val="9"/>
        <rFont val="Times New Roman"/>
        <charset val="0"/>
      </rPr>
      <t>6</t>
    </r>
    <r>
      <rPr>
        <sz val="9"/>
        <rFont val="宋体"/>
        <charset val="134"/>
      </rPr>
      <t>周</t>
    </r>
  </si>
  <si>
    <r>
      <rPr>
        <sz val="9"/>
        <rFont val="Times New Roman"/>
        <charset val="0"/>
      </rPr>
      <t>16</t>
    </r>
    <r>
      <rPr>
        <sz val="9"/>
        <rFont val="宋体"/>
        <charset val="134"/>
      </rPr>
      <t>周</t>
    </r>
  </si>
  <si>
    <r>
      <rPr>
        <sz val="9"/>
        <rFont val="宋体"/>
        <charset val="134"/>
      </rPr>
      <t xml:space="preserve">能力拓展选修课程
</t>
    </r>
    <r>
      <rPr>
        <sz val="9"/>
        <rFont val="Times New Roman"/>
        <charset val="0"/>
      </rPr>
      <t>Elective Courses for Expanding  Abilities</t>
    </r>
  </si>
  <si>
    <r>
      <rPr>
        <sz val="9"/>
        <rFont val="宋体"/>
        <charset val="134"/>
      </rPr>
      <t xml:space="preserve">专业选修课程
</t>
    </r>
    <r>
      <rPr>
        <sz val="9"/>
        <rFont val="Times New Roman"/>
        <charset val="0"/>
      </rPr>
      <t>Specialized Elective Courses</t>
    </r>
  </si>
  <si>
    <t>公共选修（≧21学分，该模块建议选择不少于20学分的课程）</t>
  </si>
  <si>
    <r>
      <rPr>
        <sz val="9"/>
        <rFont val="宋体"/>
        <charset val="134"/>
      </rPr>
      <t>商业伦理</t>
    </r>
    <r>
      <rPr>
        <sz val="9"/>
        <rFont val="Times New Roman"/>
        <charset val="0"/>
      </rPr>
      <t>||Business Ethics</t>
    </r>
  </si>
  <si>
    <t>2</t>
  </si>
  <si>
    <r>
      <rPr>
        <sz val="9"/>
        <rFont val="宋体"/>
        <charset val="134"/>
      </rPr>
      <t>人工智能概论</t>
    </r>
    <r>
      <rPr>
        <sz val="9"/>
        <rFont val="Times New Roman"/>
        <charset val="0"/>
      </rPr>
      <t>||Introduction to Artificial Intelligence</t>
    </r>
  </si>
  <si>
    <r>
      <rPr>
        <sz val="9"/>
        <rFont val="宋体"/>
        <charset val="134"/>
      </rPr>
      <t>平台经济</t>
    </r>
    <r>
      <rPr>
        <sz val="9"/>
        <rFont val="Yu Gothic"/>
        <charset val="0"/>
      </rPr>
      <t>学</t>
    </r>
    <r>
      <rPr>
        <sz val="9"/>
        <rFont val="Times New Roman"/>
        <charset val="0"/>
      </rPr>
      <t>|| Platform Economics</t>
    </r>
  </si>
  <si>
    <r>
      <rPr>
        <sz val="9"/>
        <rFont val="宋体"/>
        <charset val="134"/>
      </rPr>
      <t>管理信息系统</t>
    </r>
    <r>
      <rPr>
        <sz val="9"/>
        <rFont val="Times New Roman"/>
        <charset val="0"/>
      </rPr>
      <t>|| Management Information System</t>
    </r>
  </si>
  <si>
    <t>数字营销学||Digital Marketing</t>
  </si>
  <si>
    <r>
      <rPr>
        <sz val="9"/>
        <rFont val="SimSun"/>
        <charset val="134"/>
      </rPr>
      <t>国际商务</t>
    </r>
    <r>
      <rPr>
        <sz val="9"/>
        <rFont val="Times New Roman"/>
        <charset val="0"/>
      </rPr>
      <t>||International Business</t>
    </r>
  </si>
  <si>
    <r>
      <rPr>
        <sz val="9"/>
        <rFont val="SimSun"/>
        <charset val="134"/>
      </rPr>
      <t>金融科技</t>
    </r>
    <r>
      <rPr>
        <sz val="9"/>
        <rFont val="Times New Roman"/>
        <charset val="0"/>
      </rPr>
      <t>||Financial Technology</t>
    </r>
  </si>
  <si>
    <r>
      <rPr>
        <sz val="9"/>
        <color indexed="8"/>
        <rFont val="宋体"/>
        <charset val="134"/>
      </rPr>
      <t>运筹学</t>
    </r>
    <r>
      <rPr>
        <sz val="9"/>
        <color indexed="8"/>
        <rFont val="Times New Roman"/>
        <charset val="0"/>
      </rPr>
      <t>||Operations Research</t>
    </r>
  </si>
  <si>
    <r>
      <rPr>
        <sz val="9"/>
        <rFont val="宋体"/>
        <charset val="134"/>
      </rPr>
      <t>经济法</t>
    </r>
    <r>
      <rPr>
        <sz val="9"/>
        <rFont val="Times New Roman"/>
        <charset val="0"/>
      </rPr>
      <t>||Economic Law</t>
    </r>
  </si>
  <si>
    <r>
      <rPr>
        <sz val="9"/>
        <rFont val="宋体"/>
        <charset val="134"/>
      </rPr>
      <t>国际贸易实务</t>
    </r>
    <r>
      <rPr>
        <sz val="9"/>
        <rFont val="Times New Roman"/>
        <charset val="0"/>
      </rPr>
      <t>||International Trade Practice</t>
    </r>
  </si>
  <si>
    <r>
      <rPr>
        <sz val="9"/>
        <color rgb="FF000000"/>
        <rFont val="SimSun"/>
        <charset val="134"/>
      </rPr>
      <t>数字经济发展与治理</t>
    </r>
    <r>
      <rPr>
        <sz val="9"/>
        <color indexed="8"/>
        <rFont val="Times New Roman"/>
        <charset val="0"/>
      </rPr>
      <t>||Digital Economy Development and Governance</t>
    </r>
  </si>
  <si>
    <r>
      <rPr>
        <sz val="9"/>
        <rFont val="宋体"/>
        <charset val="134"/>
      </rPr>
      <t>证券投资学</t>
    </r>
    <r>
      <rPr>
        <sz val="9"/>
        <rFont val="Times New Roman"/>
        <charset val="0"/>
      </rPr>
      <t>||Securities Investments</t>
    </r>
  </si>
  <si>
    <r>
      <rPr>
        <sz val="9"/>
        <rFont val="宋体"/>
        <charset val="134"/>
      </rPr>
      <t>世界经济概论</t>
    </r>
    <r>
      <rPr>
        <sz val="9"/>
        <rFont val="Times New Roman"/>
        <charset val="0"/>
      </rPr>
      <t>||Introduction to World Economy</t>
    </r>
  </si>
  <si>
    <r>
      <rPr>
        <sz val="9"/>
        <rFont val="宋体"/>
        <charset val="134"/>
      </rPr>
      <t>数字服务贸易</t>
    </r>
    <r>
      <rPr>
        <sz val="9"/>
        <rFont val="Times New Roman"/>
        <charset val="0"/>
      </rPr>
      <t>||Digital Trade in Services</t>
    </r>
  </si>
  <si>
    <t>经济研究类（选择一个方向的课程修读，建议选修8学分以上课程）</t>
  </si>
  <si>
    <r>
      <rPr>
        <sz val="9"/>
        <color theme="1"/>
        <rFont val="宋体"/>
        <charset val="134"/>
      </rPr>
      <t>中级计量及</t>
    </r>
    <r>
      <rPr>
        <sz val="9"/>
        <color indexed="8"/>
        <rFont val="Times New Roman"/>
        <charset val="0"/>
      </rPr>
      <t>stata</t>
    </r>
    <r>
      <rPr>
        <sz val="9"/>
        <color indexed="8"/>
        <rFont val="宋体"/>
        <charset val="134"/>
      </rPr>
      <t>应用</t>
    </r>
    <r>
      <rPr>
        <sz val="9"/>
        <color indexed="8"/>
        <rFont val="Times New Roman"/>
        <charset val="0"/>
      </rPr>
      <t>||Intermediate Econometrics and Stata Applications</t>
    </r>
  </si>
  <si>
    <r>
      <rPr>
        <sz val="9"/>
        <color indexed="8"/>
        <rFont val="SimSun"/>
        <charset val="134"/>
      </rPr>
      <t>高级国际贸易专题</t>
    </r>
    <r>
      <rPr>
        <sz val="9"/>
        <color indexed="8"/>
        <rFont val="Times New Roman"/>
        <charset val="0"/>
      </rPr>
      <t>||</t>
    </r>
    <r>
      <rPr>
        <sz val="9"/>
        <color indexed="8"/>
        <rFont val="Times New Roman"/>
        <charset val="0"/>
      </rPr>
      <t>Advanced International Trade</t>
    </r>
  </si>
  <si>
    <r>
      <rPr>
        <sz val="9"/>
        <color theme="1"/>
        <rFont val="Times New Roman"/>
        <charset val="0"/>
      </rPr>
      <t>“</t>
    </r>
    <r>
      <rPr>
        <sz val="9"/>
        <color indexed="8"/>
        <rFont val="SimSun"/>
        <charset val="134"/>
      </rPr>
      <t>一带一路</t>
    </r>
    <r>
      <rPr>
        <sz val="9"/>
        <color indexed="8"/>
        <rFont val="Times New Roman"/>
        <charset val="0"/>
      </rPr>
      <t>”</t>
    </r>
    <r>
      <rPr>
        <sz val="9"/>
        <color indexed="8"/>
        <rFont val="SimSun"/>
        <charset val="134"/>
      </rPr>
      <t>与区域经济可持续发展</t>
    </r>
    <r>
      <rPr>
        <sz val="9"/>
        <color indexed="8"/>
        <rFont val="Times New Roman"/>
        <charset val="0"/>
      </rPr>
      <t xml:space="preserve">||"Belt and Road" and Sustainable Regional Economic Development
</t>
    </r>
  </si>
  <si>
    <r>
      <rPr>
        <sz val="9"/>
        <color indexed="8"/>
        <rFont val="宋体"/>
        <charset val="134"/>
      </rPr>
      <t>经济文献导读与实证方法研究</t>
    </r>
    <r>
      <rPr>
        <sz val="9"/>
        <color indexed="8"/>
        <rFont val="Times New Roman"/>
        <charset val="0"/>
      </rPr>
      <t>||Study on the Methods of Reading and Demonstration of Economic Documents</t>
    </r>
  </si>
  <si>
    <t>中级微观经济学||Intermediate Microeconomics</t>
  </si>
  <si>
    <t>中级宏观经济学||Intermediate Macroeconomics</t>
  </si>
  <si>
    <t>8</t>
  </si>
  <si>
    <t>数字贸易类（选择一个方向的课程修读，建议选修8学分以上课程）</t>
  </si>
  <si>
    <r>
      <rPr>
        <sz val="9"/>
        <rFont val="宋体"/>
        <charset val="134"/>
      </rPr>
      <t>数字沟通（双语）</t>
    </r>
    <r>
      <rPr>
        <sz val="9"/>
        <rFont val="Times New Roman"/>
        <charset val="0"/>
      </rPr>
      <t>||Digital Communication (Bilingual)</t>
    </r>
  </si>
  <si>
    <r>
      <rPr>
        <sz val="9"/>
        <rFont val="宋体"/>
        <charset val="134"/>
      </rPr>
      <t>跨境电子商务</t>
    </r>
    <r>
      <rPr>
        <sz val="9"/>
        <rFont val="Times New Roman"/>
        <charset val="0"/>
      </rPr>
      <t>||Cross-border Electronic Commerce</t>
    </r>
  </si>
  <si>
    <r>
      <rPr>
        <sz val="9"/>
        <rFont val="宋体"/>
        <charset val="134"/>
      </rPr>
      <t>国际结算（双语）</t>
    </r>
    <r>
      <rPr>
        <sz val="9"/>
        <rFont val="Times New Roman"/>
        <charset val="0"/>
      </rPr>
      <t>||International Settlement (Bilingual)</t>
    </r>
  </si>
  <si>
    <t>电子商务运营||E-commerce Operations</t>
  </si>
  <si>
    <r>
      <rPr>
        <sz val="9"/>
        <color indexed="8"/>
        <rFont val="宋体"/>
        <charset val="134"/>
      </rPr>
      <t>商务谈判（全英文）</t>
    </r>
    <r>
      <rPr>
        <sz val="9"/>
        <color indexed="8"/>
        <rFont val="Times New Roman"/>
        <charset val="0"/>
      </rPr>
      <t>||Business Negotiation (English)</t>
    </r>
  </si>
  <si>
    <t>跨境电子商务数据化管理||Cross-border E-commerce Data Management</t>
  </si>
  <si>
    <r>
      <rPr>
        <sz val="9"/>
        <rFont val="宋体"/>
        <charset val="134"/>
      </rPr>
      <t>专业自主课程（含本硕贯通培养课程）</t>
    </r>
    <r>
      <rPr>
        <sz val="9"/>
        <rFont val="Times New Roman"/>
        <charset val="0"/>
      </rPr>
      <t xml:space="preserve">
Individualized Courses</t>
    </r>
  </si>
  <si>
    <r>
      <rPr>
        <sz val="9"/>
        <color indexed="8"/>
        <rFont val="SimSun"/>
        <charset val="134"/>
      </rPr>
      <t>经济</t>
    </r>
    <r>
      <rPr>
        <sz val="9"/>
        <color indexed="8"/>
        <rFont val="宋体"/>
        <charset val="134"/>
      </rPr>
      <t>学科前沿课</t>
    </r>
    <r>
      <rPr>
        <sz val="9"/>
        <color indexed="8"/>
        <rFont val="Times New Roman"/>
        <charset val="0"/>
      </rPr>
      <t>||Frontier Courses</t>
    </r>
  </si>
  <si>
    <r>
      <rPr>
        <sz val="9"/>
        <rFont val="宋体"/>
        <charset val="134"/>
      </rPr>
      <t>必选</t>
    </r>
    <r>
      <rPr>
        <sz val="9"/>
        <rFont val="Times New Roman"/>
        <charset val="0"/>
      </rPr>
      <t>Compulsory</t>
    </r>
  </si>
  <si>
    <r>
      <rPr>
        <sz val="9"/>
        <color indexed="8"/>
        <rFont val="宋体"/>
        <charset val="134"/>
      </rPr>
      <t>金融市场与机构</t>
    </r>
    <r>
      <rPr>
        <sz val="9"/>
        <color indexed="8"/>
        <rFont val="Times New Roman"/>
        <charset val="0"/>
      </rPr>
      <t>||Financial Markets &amp; Institutions</t>
    </r>
  </si>
  <si>
    <r>
      <rPr>
        <sz val="9"/>
        <color indexed="8"/>
        <rFont val="宋体"/>
        <charset val="134"/>
      </rPr>
      <t>行为金融学</t>
    </r>
    <r>
      <rPr>
        <sz val="9"/>
        <color indexed="8"/>
        <rFont val="Times New Roman"/>
        <charset val="0"/>
      </rPr>
      <t>||Behavioral Finance</t>
    </r>
  </si>
  <si>
    <r>
      <rPr>
        <sz val="9"/>
        <color indexed="8"/>
        <rFont val="宋体"/>
        <charset val="134"/>
      </rPr>
      <t>财务管理</t>
    </r>
    <r>
      <rPr>
        <sz val="9"/>
        <color indexed="8"/>
        <rFont val="Times New Roman"/>
        <charset val="0"/>
      </rPr>
      <t xml:space="preserve">||Financial Management
</t>
    </r>
  </si>
  <si>
    <r>
      <rPr>
        <sz val="9"/>
        <rFont val="宋体"/>
        <charset val="134"/>
      </rPr>
      <t>税收学</t>
    </r>
    <r>
      <rPr>
        <sz val="9"/>
        <rFont val="Times New Roman"/>
        <charset val="0"/>
      </rPr>
      <t>||Taxation</t>
    </r>
  </si>
  <si>
    <r>
      <rPr>
        <sz val="9"/>
        <color indexed="8"/>
        <rFont val="宋体"/>
        <charset val="134"/>
      </rPr>
      <t>组织行为学</t>
    </r>
    <r>
      <rPr>
        <sz val="9"/>
        <color indexed="8"/>
        <rFont val="Times New Roman"/>
        <charset val="0"/>
      </rPr>
      <t>||Science of Organizational Behavior</t>
    </r>
  </si>
  <si>
    <r>
      <rPr>
        <sz val="9"/>
        <color theme="1"/>
        <rFont val="宋体"/>
        <charset val="134"/>
      </rPr>
      <t>创业流程与实务</t>
    </r>
    <r>
      <rPr>
        <sz val="9"/>
        <color indexed="8"/>
        <rFont val="Times New Roman"/>
        <charset val="0"/>
      </rPr>
      <t>||Entrepreneurial Processes and Practices</t>
    </r>
  </si>
  <si>
    <r>
      <rPr>
        <sz val="9"/>
        <color theme="1"/>
        <rFont val="宋体"/>
        <charset val="134"/>
      </rPr>
      <t>数字化商业模式创新与设计</t>
    </r>
    <r>
      <rPr>
        <sz val="9"/>
        <color indexed="8"/>
        <rFont val="Times New Roman"/>
        <charset val="0"/>
      </rPr>
      <t>||Digital dusiness model Innovation and Design</t>
    </r>
  </si>
  <si>
    <r>
      <rPr>
        <sz val="9"/>
        <rFont val="宋体"/>
        <charset val="134"/>
      </rPr>
      <t>机器学习基础</t>
    </r>
    <r>
      <rPr>
        <sz val="9"/>
        <rFont val="Times New Roman"/>
        <charset val="0"/>
      </rPr>
      <t>||Fundamentals of Machine Learning</t>
    </r>
  </si>
  <si>
    <r>
      <rPr>
        <sz val="9"/>
        <color indexed="8"/>
        <rFont val="宋体"/>
        <charset val="134"/>
      </rPr>
      <t>博弈论</t>
    </r>
    <r>
      <rPr>
        <sz val="9"/>
        <color indexed="8"/>
        <rFont val="Times New Roman"/>
        <charset val="0"/>
      </rPr>
      <t>||Game Theory</t>
    </r>
  </si>
  <si>
    <r>
      <rPr>
        <sz val="9"/>
        <rFont val="宋体"/>
        <charset val="134"/>
      </rPr>
      <t xml:space="preserve">跨专业选修课程
</t>
    </r>
    <r>
      <rPr>
        <sz val="9"/>
        <rFont val="Times New Roman"/>
        <charset val="0"/>
      </rPr>
      <t>Multiple Interdisciplinary Elective Courses</t>
    </r>
  </si>
  <si>
    <r>
      <rPr>
        <sz val="9"/>
        <color indexed="8"/>
        <rFont val="SimSun"/>
        <charset val="134"/>
      </rPr>
      <t>经济学</t>
    </r>
    <r>
      <rPr>
        <sz val="9"/>
        <color indexed="8"/>
        <rFont val="Times New Roman"/>
        <charset val="0"/>
      </rPr>
      <t>||Economics</t>
    </r>
  </si>
  <si>
    <r>
      <rPr>
        <sz val="9"/>
        <color theme="1"/>
        <rFont val="宋体"/>
        <charset val="134"/>
      </rPr>
      <t>数字贸易</t>
    </r>
    <r>
      <rPr>
        <sz val="9"/>
        <color theme="1"/>
        <rFont val="Times New Roman"/>
        <charset val="0"/>
      </rPr>
      <t>||Digital Trade</t>
    </r>
  </si>
  <si>
    <t>修读要求：至少修满43学分(其中至少修读1门其他专业开设的跨专业课程，或其他专业的专业课程，允许修读≦6.0 学分的硕士研究生课程 ）</t>
  </si>
  <si>
    <r>
      <rPr>
        <sz val="9"/>
        <rFont val="宋体"/>
        <charset val="134"/>
      </rPr>
      <t xml:space="preserve">创新实践环节
</t>
    </r>
    <r>
      <rPr>
        <sz val="9"/>
        <rFont val="Times New Roman"/>
        <charset val="0"/>
      </rPr>
      <t>Innovation Practice</t>
    </r>
  </si>
  <si>
    <r>
      <rPr>
        <sz val="9"/>
        <rFont val="宋体"/>
        <charset val="134"/>
      </rPr>
      <t>第二课堂</t>
    </r>
    <r>
      <rPr>
        <sz val="9"/>
        <rFont val="Times New Roman"/>
        <charset val="0"/>
      </rPr>
      <t>||Co-curricular Activities</t>
    </r>
  </si>
  <si>
    <r>
      <rPr>
        <sz val="9"/>
        <rFont val="宋体"/>
        <charset val="134"/>
      </rPr>
      <t>按《江南大学本科生第二课堂成绩单实施办法》执行</t>
    </r>
  </si>
  <si>
    <r>
      <rPr>
        <sz val="9"/>
        <rFont val="宋体"/>
        <charset val="134"/>
      </rPr>
      <t>创新创业训练</t>
    </r>
    <r>
      <rPr>
        <sz val="9"/>
        <rFont val="Times New Roman"/>
        <charset val="0"/>
      </rPr>
      <t>||Innovation and Entrepreneurship Training</t>
    </r>
  </si>
  <si>
    <r>
      <rPr>
        <sz val="9"/>
        <rFont val="宋体"/>
        <charset val="134"/>
      </rPr>
      <t>按《江南大学本科生创新创业训练学分认定办法》执行</t>
    </r>
  </si>
  <si>
    <r>
      <rPr>
        <sz val="9"/>
        <rFont val="宋体"/>
        <charset val="134"/>
      </rPr>
      <t>总计</t>
    </r>
    <r>
      <rPr>
        <sz val="9"/>
        <rFont val="Times New Roman"/>
        <charset val="0"/>
      </rPr>
      <t xml:space="preserve"> Sum</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</si>
</sst>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
    <numFmt numFmtId="178" formatCode="0_);[Red]\(0\)"/>
    <numFmt numFmtId="179" formatCode="0.0_ "/>
    <numFmt numFmtId="180" formatCode="0.0;[Red]0.0"/>
    <numFmt numFmtId="181" formatCode="0_ "/>
    <numFmt numFmtId="182" formatCode="000000"/>
  </numFmts>
  <fonts count="73">
    <font>
      <sz val="12"/>
      <name val="宋体"/>
      <charset val="134"/>
    </font>
    <font>
      <sz val="12"/>
      <name val="Times New Roman"/>
      <charset val="0"/>
    </font>
    <font>
      <b/>
      <sz val="14"/>
      <name val="宋体"/>
      <charset val="134"/>
    </font>
    <font>
      <b/>
      <sz val="14"/>
      <name val="Times New Roman"/>
      <charset val="0"/>
    </font>
    <font>
      <sz val="9"/>
      <name val="Times New Roman"/>
      <charset val="0"/>
    </font>
    <font>
      <sz val="10"/>
      <color theme="1"/>
      <name val="Times New Roman"/>
      <charset val="0"/>
    </font>
    <font>
      <sz val="9"/>
      <color indexed="8"/>
      <name val="Times New Roman"/>
      <charset val="0"/>
    </font>
    <font>
      <sz val="9"/>
      <name val="宋体"/>
      <charset val="134"/>
    </font>
    <font>
      <sz val="9"/>
      <color rgb="FF000000"/>
      <name val="Times New Roman"/>
      <charset val="0"/>
    </font>
    <font>
      <sz val="10"/>
      <color theme="1"/>
      <name val="宋体"/>
      <charset val="134"/>
    </font>
    <font>
      <sz val="9"/>
      <color rgb="FFFF0000"/>
      <name val="Times New Roman"/>
      <charset val="0"/>
    </font>
    <font>
      <sz val="9"/>
      <color theme="1"/>
      <name val="Times New Roman"/>
      <charset val="0"/>
    </font>
    <font>
      <sz val="12"/>
      <name val="宋体"/>
      <charset val="0"/>
    </font>
    <font>
      <i/>
      <sz val="9"/>
      <color theme="1"/>
      <name val="Times New Roman"/>
      <charset val="0"/>
    </font>
    <font>
      <sz val="9"/>
      <color theme="5"/>
      <name val="Times New Roman"/>
      <charset val="0"/>
    </font>
    <font>
      <sz val="12"/>
      <color rgb="FFFF0000"/>
      <name val="宋体"/>
      <charset val="0"/>
    </font>
    <font>
      <sz val="9"/>
      <color rgb="FFFF0000"/>
      <name val="宋体"/>
      <charset val="134"/>
    </font>
    <font>
      <sz val="9"/>
      <name val="SimSun"/>
      <charset val="134"/>
    </font>
    <font>
      <sz val="9"/>
      <color rgb="FF000000"/>
      <name val="SimSun"/>
      <charset val="134"/>
    </font>
    <font>
      <sz val="9"/>
      <color theme="1"/>
      <name val="宋体"/>
      <charset val="134"/>
    </font>
    <font>
      <sz val="12"/>
      <color theme="1"/>
      <name val="Times New Roman"/>
      <charset val="0"/>
    </font>
    <font>
      <i/>
      <sz val="9"/>
      <name val="Times New Roman"/>
      <charset val="0"/>
    </font>
    <font>
      <sz val="9"/>
      <color rgb="FFDD0806"/>
      <name val="宋体"/>
      <charset val="134"/>
    </font>
    <font>
      <sz val="12"/>
      <color rgb="FFFF0000"/>
      <name val="宋体"/>
      <charset val="134"/>
    </font>
    <font>
      <b/>
      <sz val="12"/>
      <name val="宋体"/>
      <charset val="134"/>
    </font>
    <font>
      <sz val="12"/>
      <name val="宋体"/>
      <charset val="134"/>
      <scheme val="minor"/>
    </font>
    <font>
      <sz val="10"/>
      <color rgb="FF000000"/>
      <name val="宋体"/>
      <charset val="134"/>
      <scheme val="minor"/>
    </font>
    <font>
      <sz val="10"/>
      <name val="宋体"/>
      <charset val="134"/>
    </font>
    <font>
      <sz val="11"/>
      <name val="Times New Roman"/>
      <charset val="0"/>
    </font>
    <font>
      <b/>
      <sz val="16"/>
      <name val="Times New Roman"/>
      <charset val="0"/>
    </font>
    <font>
      <b/>
      <sz val="12"/>
      <name val="Times New Roman"/>
      <charset val="0"/>
    </font>
    <font>
      <sz val="10"/>
      <name val="Times New Roman"/>
      <charset val="0"/>
    </font>
    <font>
      <sz val="10"/>
      <color rgb="FFFF0000"/>
      <name val="Times New Roman"/>
      <charset val="0"/>
    </font>
    <font>
      <b/>
      <sz val="10"/>
      <name val="Times New Roman"/>
      <charset val="0"/>
    </font>
    <font>
      <sz val="11"/>
      <name val="宋体"/>
      <charset val="134"/>
    </font>
    <font>
      <b/>
      <sz val="16"/>
      <name val="宋体"/>
      <charset val="134"/>
    </font>
    <font>
      <sz val="11"/>
      <color rgb="FFFF0000"/>
      <name val="宋体"/>
      <charset val="134"/>
    </font>
    <font>
      <sz val="11"/>
      <color theme="1"/>
      <name val="宋体"/>
      <charset val="134"/>
    </font>
    <font>
      <sz val="12"/>
      <color theme="1"/>
      <name val="宋体"/>
      <charset val="134"/>
    </font>
    <font>
      <b/>
      <sz val="12"/>
      <color indexed="10"/>
      <name val="宋体"/>
      <charset val="134"/>
    </font>
    <font>
      <sz val="12"/>
      <color theme="1"/>
      <name val="SimSun"/>
      <charset val="134"/>
    </font>
    <font>
      <u/>
      <sz val="12"/>
      <color indexed="12"/>
      <name val="宋体"/>
      <charset val="134"/>
    </font>
    <font>
      <u/>
      <sz val="12"/>
      <color indexed="36"/>
      <name val="宋体"/>
      <charset val="134"/>
    </font>
    <font>
      <sz val="11"/>
      <color rgb="FFFF0000"/>
      <name val="宋体"/>
      <charset val="134"/>
      <scheme val="minor"/>
    </font>
    <font>
      <b/>
      <sz val="18"/>
      <color indexed="62"/>
      <name val="宋体"/>
      <charset val="134"/>
    </font>
    <font>
      <i/>
      <sz val="11"/>
      <color rgb="FF7F7F7F"/>
      <name val="宋体"/>
      <charset val="134"/>
      <scheme val="minor"/>
    </font>
    <font>
      <b/>
      <sz val="15"/>
      <color indexed="62"/>
      <name val="宋体"/>
      <charset val="134"/>
    </font>
    <font>
      <b/>
      <sz val="13"/>
      <color indexed="62"/>
      <name val="宋体"/>
      <charset val="134"/>
      <scheme val="minor"/>
    </font>
    <font>
      <b/>
      <sz val="11"/>
      <color indexed="62"/>
      <name val="宋体"/>
      <charset val="134"/>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color indexed="8"/>
      <name val="宋体"/>
      <charset val="134"/>
    </font>
    <font>
      <sz val="9"/>
      <color indexed="10"/>
      <name val="宋体"/>
      <charset val="134"/>
    </font>
    <font>
      <sz val="9"/>
      <color indexed="10"/>
      <name val="Times New Roman"/>
      <charset val="0"/>
    </font>
    <font>
      <sz val="11"/>
      <color indexed="8"/>
      <name val="Calibri"/>
      <charset val="0"/>
    </font>
    <font>
      <sz val="11"/>
      <color indexed="8"/>
      <name val="宋体"/>
      <charset val="134"/>
    </font>
    <font>
      <sz val="9"/>
      <color indexed="8"/>
      <name val="SimSun"/>
      <charset val="134"/>
    </font>
    <font>
      <sz val="9"/>
      <name val="Yu Gothic"/>
      <charset val="0"/>
    </font>
    <font>
      <sz val="10"/>
      <color indexed="8"/>
      <name val="微软雅黑"/>
      <charset val="134"/>
    </font>
    <font>
      <b/>
      <sz val="14"/>
      <color indexed="10"/>
      <name val="宋体"/>
      <charset val="134"/>
    </font>
    <font>
      <sz val="12"/>
      <color indexed="8"/>
      <name val="宋体"/>
      <charset val="134"/>
    </font>
    <font>
      <u/>
      <sz val="12"/>
      <name val="宋体"/>
      <charset val="134"/>
    </font>
    <font>
      <sz val="10"/>
      <color indexed="8"/>
      <name val="Times New Roman"/>
      <charset val="0"/>
    </font>
    <font>
      <sz val="10"/>
      <color indexed="8"/>
      <name val="宋体"/>
      <charset val="134"/>
    </font>
  </fonts>
  <fills count="2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indexed="49"/>
        <bgColor indexed="64"/>
      </patternFill>
    </fill>
    <fill>
      <patternFill patternType="solid">
        <fgColor indexed="22"/>
        <bgColor indexed="64"/>
      </patternFill>
    </fill>
    <fill>
      <patternFill patternType="solid">
        <fgColor theme="5"/>
        <bgColor indexed="64"/>
      </patternFill>
    </fill>
    <fill>
      <patternFill patternType="solid">
        <fgColor indexed="47"/>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26"/>
        <bgColor indexed="64"/>
      </patternFill>
    </fill>
    <fill>
      <patternFill patternType="solid">
        <fgColor indexed="43"/>
        <bgColor indexed="64"/>
      </patternFill>
    </fill>
    <fill>
      <patternFill patternType="solid">
        <fgColor indexed="5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bottom style="thin">
        <color auto="1"/>
      </bottom>
      <diagonal/>
    </border>
    <border diagonalDown="1">
      <left style="thin">
        <color auto="1"/>
      </left>
      <right style="thin">
        <color auto="1"/>
      </right>
      <top style="thin">
        <color auto="1"/>
      </top>
      <bottom/>
      <diagonal style="thin">
        <color auto="1"/>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auto="1"/>
      </right>
      <top style="thin">
        <color auto="1"/>
      </top>
      <bottom style="thin">
        <color auto="1"/>
      </bottom>
      <diagonal/>
    </border>
    <border diagonalDown="1">
      <left style="thin">
        <color auto="1"/>
      </left>
      <right style="thin">
        <color auto="1"/>
      </right>
      <top/>
      <bottom style="thin">
        <color auto="1"/>
      </bottom>
      <diagonal style="thin">
        <color auto="1"/>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indexed="49"/>
      </bottom>
      <diagonal/>
    </border>
    <border>
      <left/>
      <right/>
      <top/>
      <bottom style="thick">
        <color theme="4" tint="0.499984740745262"/>
      </bottom>
      <diagonal/>
    </border>
    <border>
      <left/>
      <right/>
      <top/>
      <bottom style="medium">
        <color indexed="4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indexed="49"/>
      </top>
      <bottom style="double">
        <color indexed="49"/>
      </bottom>
      <diagonal/>
    </border>
  </borders>
  <cellStyleXfs count="50">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0" fillId="5" borderId="20"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21" applyNumberFormat="0" applyFill="0" applyAlignment="0" applyProtection="0">
      <alignment vertical="center"/>
    </xf>
    <xf numFmtId="0" fontId="47" fillId="0" borderId="22" applyNumberFormat="0" applyFill="0" applyAlignment="0" applyProtection="0">
      <alignment vertical="center"/>
    </xf>
    <xf numFmtId="0" fontId="48" fillId="0" borderId="23" applyNumberFormat="0" applyFill="0" applyAlignment="0" applyProtection="0">
      <alignment vertical="center"/>
    </xf>
    <xf numFmtId="0" fontId="48" fillId="0" borderId="0" applyNumberFormat="0" applyFill="0" applyBorder="0" applyAlignment="0" applyProtection="0">
      <alignment vertical="center"/>
    </xf>
    <xf numFmtId="0" fontId="49" fillId="6" borderId="24" applyNumberFormat="0" applyAlignment="0" applyProtection="0">
      <alignment vertical="center"/>
    </xf>
    <xf numFmtId="0" fontId="50" fillId="3" borderId="25" applyNumberFormat="0" applyAlignment="0" applyProtection="0">
      <alignment vertical="center"/>
    </xf>
    <xf numFmtId="0" fontId="51" fillId="3" borderId="24" applyNumberFormat="0" applyAlignment="0" applyProtection="0">
      <alignment vertical="center"/>
    </xf>
    <xf numFmtId="0" fontId="52" fillId="7" borderId="26" applyNumberFormat="0" applyAlignment="0" applyProtection="0">
      <alignment vertical="center"/>
    </xf>
    <xf numFmtId="0" fontId="53" fillId="0" borderId="27" applyNumberFormat="0" applyFill="0" applyAlignment="0" applyProtection="0">
      <alignment vertical="center"/>
    </xf>
    <xf numFmtId="0" fontId="54" fillId="0" borderId="28" applyNumberFormat="0" applyFill="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8" fillId="11" borderId="0" applyNumberFormat="0" applyBorder="0" applyAlignment="0" applyProtection="0">
      <alignment vertical="center"/>
    </xf>
    <xf numFmtId="0" fontId="59" fillId="3" borderId="0" applyNumberFormat="0" applyBorder="0" applyAlignment="0" applyProtection="0">
      <alignment vertical="center"/>
    </xf>
    <xf numFmtId="0" fontId="59" fillId="12" borderId="0" applyNumberFormat="0" applyBorder="0" applyAlignment="0" applyProtection="0">
      <alignment vertical="center"/>
    </xf>
    <xf numFmtId="0" fontId="58" fillId="11" borderId="0" applyNumberFormat="0" applyBorder="0" applyAlignment="0" applyProtection="0">
      <alignment vertical="center"/>
    </xf>
    <xf numFmtId="0" fontId="58" fillId="13" borderId="0" applyNumberFormat="0" applyBorder="0" applyAlignment="0" applyProtection="0">
      <alignment vertical="center"/>
    </xf>
    <xf numFmtId="0" fontId="59" fillId="14" borderId="0" applyNumberFormat="0" applyBorder="0" applyAlignment="0" applyProtection="0">
      <alignment vertical="center"/>
    </xf>
    <xf numFmtId="0" fontId="59"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9" fillId="18" borderId="0" applyNumberFormat="0" applyBorder="0" applyAlignment="0" applyProtection="0">
      <alignment vertical="center"/>
    </xf>
    <xf numFmtId="0" fontId="59" fillId="19" borderId="0" applyNumberFormat="0" applyBorder="0" applyAlignment="0" applyProtection="0">
      <alignment vertical="center"/>
    </xf>
    <xf numFmtId="0" fontId="58" fillId="19" borderId="0" applyNumberFormat="0" applyBorder="0" applyAlignment="0" applyProtection="0">
      <alignment vertical="center"/>
    </xf>
    <xf numFmtId="0" fontId="58" fillId="20" borderId="0" applyNumberFormat="0" applyBorder="0" applyAlignment="0" applyProtection="0">
      <alignment vertical="center"/>
    </xf>
    <xf numFmtId="0" fontId="59" fillId="3" borderId="0" applyNumberFormat="0" applyBorder="0" applyAlignment="0" applyProtection="0">
      <alignment vertical="center"/>
    </xf>
    <xf numFmtId="0" fontId="59" fillId="12" borderId="0" applyNumberFormat="0" applyBorder="0" applyAlignment="0" applyProtection="0">
      <alignment vertical="center"/>
    </xf>
    <xf numFmtId="0" fontId="58" fillId="12" borderId="0" applyNumberFormat="0" applyBorder="0" applyAlignment="0" applyProtection="0">
      <alignment vertical="center"/>
    </xf>
    <xf numFmtId="0" fontId="58" fillId="21" borderId="0" applyNumberFormat="0" applyBorder="0" applyAlignment="0" applyProtection="0">
      <alignment vertical="center"/>
    </xf>
    <xf numFmtId="0" fontId="59" fillId="4" borderId="0" applyNumberFormat="0" applyBorder="0" applyAlignment="0" applyProtection="0">
      <alignment vertical="center"/>
    </xf>
    <xf numFmtId="0" fontId="59" fillId="22" borderId="0" applyNumberFormat="0" applyBorder="0" applyAlignment="0" applyProtection="0">
      <alignment vertical="center"/>
    </xf>
    <xf numFmtId="0" fontId="58" fillId="23" borderId="0" applyNumberFormat="0" applyBorder="0" applyAlignment="0" applyProtection="0">
      <alignment vertical="center"/>
    </xf>
    <xf numFmtId="0" fontId="58" fillId="24" borderId="0" applyNumberFormat="0" applyBorder="0" applyAlignment="0" applyProtection="0">
      <alignment vertical="center"/>
    </xf>
    <xf numFmtId="0" fontId="59" fillId="25" borderId="0" applyNumberFormat="0" applyBorder="0" applyAlignment="0" applyProtection="0">
      <alignment vertical="center"/>
    </xf>
    <xf numFmtId="0" fontId="59" fillId="14" borderId="0" applyNumberFormat="0" applyBorder="0" applyAlignment="0" applyProtection="0">
      <alignment vertical="center"/>
    </xf>
    <xf numFmtId="0" fontId="58" fillId="14" borderId="0" applyNumberFormat="0" applyBorder="0" applyAlignment="0" applyProtection="0">
      <alignment vertical="center"/>
    </xf>
    <xf numFmtId="0" fontId="0" fillId="0" borderId="0"/>
  </cellStyleXfs>
  <cellXfs count="305">
    <xf numFmtId="0" fontId="0" fillId="0" borderId="0" xfId="0"/>
    <xf numFmtId="0" fontId="1" fillId="0" borderId="0" xfId="0" applyFont="1" applyAlignment="1">
      <alignment wrapText="1"/>
    </xf>
    <xf numFmtId="0" fontId="1" fillId="0" borderId="0" xfId="0" applyFont="1"/>
    <xf numFmtId="1" fontId="1" fillId="0" borderId="0" xfId="0" applyNumberFormat="1" applyFont="1" applyAlignment="1">
      <alignment horizontal="center"/>
    </xf>
    <xf numFmtId="0" fontId="1" fillId="0" borderId="0" xfId="0" applyFont="1" applyFill="1"/>
    <xf numFmtId="0" fontId="2" fillId="0" borderId="0" xfId="0" applyFont="1" applyFill="1" applyAlignment="1">
      <alignment horizontal="center" wrapText="1"/>
    </xf>
    <xf numFmtId="0" fontId="3" fillId="0" borderId="0" xfId="0" applyFont="1" applyFill="1" applyAlignment="1">
      <alignment horizontal="center" wrapText="1"/>
    </xf>
    <xf numFmtId="0" fontId="1" fillId="0" borderId="0" xfId="0" applyFont="1" applyFill="1" applyBorder="1" applyAlignment="1">
      <alignment horizont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7"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center" vertical="center" wrapText="1"/>
    </xf>
    <xf numFmtId="0" fontId="7" fillId="0" borderId="1" xfId="49" applyFont="1" applyFill="1" applyBorder="1" applyAlignment="1">
      <alignment horizontal="left" vertical="center" wrapText="1"/>
    </xf>
    <xf numFmtId="177" fontId="4" fillId="0" borderId="1" xfId="49" applyNumberFormat="1" applyFont="1" applyFill="1" applyBorder="1" applyAlignment="1">
      <alignment horizontal="center" vertical="center" wrapText="1"/>
    </xf>
    <xf numFmtId="1" fontId="4" fillId="0" borderId="1" xfId="49"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76" fontId="4" fillId="0" borderId="1"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4" fillId="0" borderId="1" xfId="49" applyFont="1" applyFill="1" applyBorder="1" applyAlignment="1">
      <alignment horizontal="left" vertical="center" wrapText="1"/>
    </xf>
    <xf numFmtId="1" fontId="4" fillId="0" borderId="1" xfId="49" applyNumberFormat="1" applyFont="1" applyFill="1" applyBorder="1" applyAlignment="1" applyProtection="1">
      <alignment horizontal="center" vertical="center" wrapText="1"/>
      <protection locked="0"/>
    </xf>
    <xf numFmtId="1" fontId="8" fillId="0" borderId="1" xfId="0" applyNumberFormat="1" applyFont="1" applyFill="1" applyBorder="1" applyAlignment="1">
      <alignment horizontal="center" vertical="center" wrapText="1"/>
    </xf>
    <xf numFmtId="1" fontId="9" fillId="0" borderId="2" xfId="0" applyNumberFormat="1" applyFont="1" applyBorder="1" applyAlignment="1">
      <alignment horizontal="center" vertical="center" wrapText="1"/>
    </xf>
    <xf numFmtId="178" fontId="7" fillId="0" borderId="1" xfId="49" applyNumberFormat="1" applyFont="1" applyFill="1" applyBorder="1" applyAlignment="1">
      <alignment horizontal="left" vertical="center" wrapText="1"/>
    </xf>
    <xf numFmtId="177" fontId="4" fillId="0" borderId="1" xfId="49" applyNumberFormat="1" applyFont="1" applyFill="1" applyBorder="1" applyAlignment="1">
      <alignment horizontal="center" vertical="center"/>
    </xf>
    <xf numFmtId="1" fontId="4" fillId="0" borderId="1" xfId="49" applyNumberFormat="1" applyFont="1" applyFill="1" applyBorder="1" applyAlignment="1">
      <alignment horizontal="center" vertical="center"/>
    </xf>
    <xf numFmtId="176" fontId="4" fillId="0" borderId="1" xfId="49" applyNumberFormat="1" applyFont="1" applyFill="1" applyBorder="1" applyAlignment="1">
      <alignment horizontal="center" vertical="center" wrapText="1"/>
    </xf>
    <xf numFmtId="1" fontId="4" fillId="0" borderId="2" xfId="49"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 fontId="10" fillId="0" borderId="2" xfId="0" applyNumberFormat="1" applyFont="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1" fontId="4" fillId="2" borderId="1" xfId="0" applyNumberFormat="1" applyFont="1" applyFill="1" applyBorder="1" applyAlignment="1">
      <alignment horizontal="center" vertical="center" wrapText="1"/>
    </xf>
    <xf numFmtId="1" fontId="4" fillId="0" borderId="1" xfId="0" applyNumberFormat="1" applyFont="1" applyBorder="1" applyAlignment="1">
      <alignment horizontal="center" vertical="center" wrapText="1"/>
    </xf>
    <xf numFmtId="177" fontId="4" fillId="2" borderId="1" xfId="0" applyNumberFormat="1" applyFont="1" applyFill="1" applyBorder="1" applyAlignment="1">
      <alignment horizontal="center" vertical="center" wrapText="1"/>
    </xf>
    <xf numFmtId="0" fontId="4" fillId="2" borderId="1" xfId="0" applyFont="1" applyFill="1" applyBorder="1"/>
    <xf numFmtId="1" fontId="10" fillId="2" borderId="2"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7"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179"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10" fillId="0" borderId="2" xfId="0" applyFont="1" applyBorder="1" applyAlignment="1">
      <alignment horizontal="center" vertical="center" wrapText="1"/>
    </xf>
    <xf numFmtId="0" fontId="11" fillId="0" borderId="1" xfId="0" applyFont="1" applyFill="1" applyBorder="1" applyAlignment="1">
      <alignment horizontal="center" vertical="center" wrapText="1"/>
    </xf>
    <xf numFmtId="180"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12" fillId="0" borderId="0" xfId="0" applyFont="1" applyAlignment="1">
      <alignment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180"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1" fontId="11"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 fillId="0" borderId="1" xfId="0" applyFont="1" applyBorder="1" applyAlignment="1">
      <alignment wrapText="1"/>
    </xf>
    <xf numFmtId="179" fontId="11" fillId="0" borderId="1" xfId="0" applyNumberFormat="1" applyFont="1" applyBorder="1" applyAlignment="1">
      <alignment horizontal="center" vertical="center" wrapText="1"/>
    </xf>
    <xf numFmtId="180" fontId="14" fillId="0" borderId="1" xfId="0" applyNumberFormat="1" applyFont="1" applyFill="1" applyBorder="1" applyAlignment="1">
      <alignment horizontal="center" vertical="center" wrapText="1"/>
    </xf>
    <xf numFmtId="181" fontId="4" fillId="0" borderId="1" xfId="0" applyNumberFormat="1" applyFont="1" applyFill="1" applyBorder="1" applyAlignment="1">
      <alignment horizontal="center" vertical="center" wrapText="1"/>
    </xf>
    <xf numFmtId="1" fontId="4" fillId="0" borderId="1" xfId="0" applyNumberFormat="1" applyFont="1" applyBorder="1" applyAlignment="1">
      <alignment horizontal="center" vertical="center"/>
    </xf>
    <xf numFmtId="0" fontId="7" fillId="0" borderId="1" xfId="0" applyFont="1" applyFill="1" applyBorder="1" applyAlignment="1">
      <alignment horizontal="center" vertical="center" wrapText="1"/>
    </xf>
    <xf numFmtId="180"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 fillId="0" borderId="1" xfId="0" applyFont="1" applyBorder="1"/>
    <xf numFmtId="0" fontId="10" fillId="0" borderId="1" xfId="0" applyFont="1" applyBorder="1" applyAlignment="1">
      <alignment horizontal="center" vertical="center" wrapText="1"/>
    </xf>
    <xf numFmtId="176" fontId="10" fillId="0" borderId="2" xfId="0" applyNumberFormat="1" applyFont="1" applyBorder="1" applyAlignment="1">
      <alignment horizontal="center" vertical="center" wrapText="1"/>
    </xf>
    <xf numFmtId="0" fontId="12" fillId="0" borderId="0" xfId="0" applyFont="1"/>
    <xf numFmtId="0" fontId="7" fillId="0" borderId="1" xfId="0" applyFont="1" applyBorder="1" applyAlignment="1">
      <alignment vertical="center" wrapText="1"/>
    </xf>
    <xf numFmtId="0" fontId="11" fillId="0" borderId="1" xfId="0" applyFont="1" applyBorder="1" applyAlignment="1">
      <alignment vertical="center" wrapText="1"/>
    </xf>
    <xf numFmtId="0" fontId="8" fillId="0" borderId="1" xfId="0" applyFont="1" applyBorder="1" applyAlignment="1">
      <alignment horizontal="center" vertical="center" wrapText="1"/>
    </xf>
    <xf numFmtId="0" fontId="15" fillId="0" borderId="0" xfId="0" applyFont="1"/>
    <xf numFmtId="0" fontId="11" fillId="2" borderId="1" xfId="0" applyFont="1" applyFill="1" applyBorder="1" applyAlignment="1">
      <alignment vertical="center" wrapText="1"/>
    </xf>
    <xf numFmtId="180" fontId="4"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vertical="center" wrapText="1"/>
    </xf>
    <xf numFmtId="176" fontId="4" fillId="0" borderId="2" xfId="0" applyNumberFormat="1" applyFont="1" applyBorder="1" applyAlignment="1">
      <alignment horizontal="center" vertical="center" wrapText="1"/>
    </xf>
    <xf numFmtId="0" fontId="0" fillId="0" borderId="1" xfId="0" applyBorder="1"/>
    <xf numFmtId="0" fontId="10" fillId="0" borderId="1" xfId="0" applyFont="1" applyFill="1" applyBorder="1" applyAlignment="1">
      <alignment horizontal="center" vertical="center" wrapText="1"/>
    </xf>
    <xf numFmtId="0" fontId="1" fillId="0" borderId="1" xfId="0" applyFont="1" applyFill="1" applyBorder="1"/>
    <xf numFmtId="0" fontId="4" fillId="2" borderId="1" xfId="0" applyFont="1" applyFill="1" applyBorder="1" applyAlignment="1">
      <alignment vertical="center" wrapText="1"/>
    </xf>
    <xf numFmtId="49" fontId="4" fillId="2"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79" fontId="4" fillId="0" borderId="1"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7" fillId="0" borderId="1" xfId="0" applyFont="1" applyBorder="1" applyAlignment="1">
      <alignment horizontal="left" vertical="center" wrapText="1"/>
    </xf>
    <xf numFmtId="176" fontId="7" fillId="0" borderId="2" xfId="0" applyNumberFormat="1" applyFont="1" applyBorder="1" applyAlignment="1">
      <alignment horizontal="center" vertical="center" wrapText="1"/>
    </xf>
    <xf numFmtId="0" fontId="18" fillId="2" borderId="1" xfId="0" applyFont="1" applyFill="1" applyBorder="1" applyAlignment="1">
      <alignment vertical="center" wrapText="1"/>
    </xf>
    <xf numFmtId="0" fontId="11" fillId="0" borderId="1" xfId="0" applyFont="1" applyBorder="1" applyAlignment="1">
      <alignment horizontal="center" vertical="center"/>
    </xf>
    <xf numFmtId="0" fontId="19" fillId="2" borderId="1" xfId="0" applyFont="1" applyFill="1" applyBorder="1" applyAlignment="1">
      <alignment horizontal="left" vertical="top" wrapText="1"/>
    </xf>
    <xf numFmtId="49" fontId="11" fillId="0" borderId="1" xfId="0" applyNumberFormat="1" applyFont="1" applyBorder="1" applyAlignment="1">
      <alignment horizontal="center" vertical="center" wrapText="1"/>
    </xf>
    <xf numFmtId="179" fontId="11"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6" fillId="2" borderId="1" xfId="0" applyFont="1" applyFill="1" applyBorder="1" applyAlignment="1">
      <alignment horizontal="left" vertical="top" wrapText="1"/>
    </xf>
    <xf numFmtId="0" fontId="20" fillId="0" borderId="1" xfId="0" applyFont="1" applyBorder="1"/>
    <xf numFmtId="0" fontId="11" fillId="2" borderId="1" xfId="0" applyFont="1" applyFill="1" applyBorder="1" applyAlignment="1">
      <alignment horizontal="left" vertical="top" wrapText="1"/>
    </xf>
    <xf numFmtId="0" fontId="11" fillId="0" borderId="1" xfId="0" applyFont="1" applyFill="1" applyBorder="1" applyAlignment="1">
      <alignment vertical="center" wrapText="1"/>
    </xf>
    <xf numFmtId="0" fontId="11" fillId="0" borderId="1" xfId="0" applyNumberFormat="1" applyFont="1" applyBorder="1" applyAlignment="1">
      <alignment horizontal="center" vertical="center" wrapText="1"/>
    </xf>
    <xf numFmtId="179" fontId="11" fillId="2" borderId="1" xfId="0" applyNumberFormat="1" applyFont="1" applyFill="1" applyBorder="1" applyAlignment="1">
      <alignment horizontal="center" vertical="center" wrapText="1"/>
    </xf>
    <xf numFmtId="176" fontId="16" fillId="0" borderId="2" xfId="0" applyNumberFormat="1" applyFont="1" applyBorder="1" applyAlignment="1">
      <alignment horizontal="center" vertical="center" wrapText="1"/>
    </xf>
    <xf numFmtId="0" fontId="0" fillId="0" borderId="2" xfId="0" applyBorder="1" applyAlignment="1">
      <alignment horizontal="center" vertical="center" wrapText="1"/>
    </xf>
    <xf numFmtId="0" fontId="19" fillId="0" borderId="1" xfId="0" applyFont="1" applyFill="1" applyBorder="1" applyAlignment="1">
      <alignment vertical="center" wrapText="1"/>
    </xf>
    <xf numFmtId="179" fontId="11" fillId="0" borderId="1" xfId="0" applyNumberFormat="1" applyFont="1" applyFill="1" applyBorder="1" applyAlignment="1">
      <alignment horizontal="center" vertical="center" wrapText="1"/>
    </xf>
    <xf numFmtId="0" fontId="19" fillId="0" borderId="1" xfId="0" applyFont="1" applyBorder="1" applyAlignment="1">
      <alignment vertical="center" wrapText="1"/>
    </xf>
    <xf numFmtId="0" fontId="11" fillId="2" borderId="1" xfId="0" applyFont="1" applyFill="1" applyBorder="1" applyAlignment="1">
      <alignment horizontal="center" vertical="center" wrapText="1"/>
    </xf>
    <xf numFmtId="0" fontId="6" fillId="0" borderId="1" xfId="0" applyFont="1" applyBorder="1" applyAlignment="1">
      <alignment vertical="center" wrapText="1"/>
    </xf>
    <xf numFmtId="180"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80"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176" fontId="22" fillId="2" borderId="2"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179" fontId="4" fillId="2"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2" xfId="0" applyFont="1" applyFill="1" applyBorder="1" applyAlignment="1">
      <alignment vertical="center" wrapText="1"/>
    </xf>
    <xf numFmtId="180" fontId="4" fillId="2" borderId="1"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179" fontId="4" fillId="0" borderId="3" xfId="0" applyNumberFormat="1" applyFont="1" applyFill="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3"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xf numFmtId="176" fontId="4" fillId="0" borderId="3" xfId="0" applyNumberFormat="1" applyFont="1" applyBorder="1" applyAlignment="1">
      <alignment horizontal="center" vertical="center" wrapText="1"/>
    </xf>
    <xf numFmtId="0" fontId="4" fillId="0" borderId="4" xfId="0" applyFont="1" applyFill="1" applyBorder="1" applyAlignment="1">
      <alignment horizontal="center" vertical="center" wrapText="1"/>
    </xf>
    <xf numFmtId="0" fontId="23" fillId="0" borderId="0" xfId="0" applyFont="1" applyAlignment="1">
      <alignment horizontal="center" vertical="center"/>
    </xf>
    <xf numFmtId="0" fontId="0"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24" fillId="0" borderId="0" xfId="0" applyFont="1" applyAlignment="1">
      <alignment horizontal="left"/>
    </xf>
    <xf numFmtId="0" fontId="0" fillId="0" borderId="0" xfId="0" applyFont="1" applyAlignment="1">
      <alignment horizontal="left"/>
    </xf>
    <xf numFmtId="0" fontId="0" fillId="0" borderId="0" xfId="0" applyFont="1" applyAlignment="1">
      <alignment horizontal="center" vertical="center" textRotation="255"/>
    </xf>
    <xf numFmtId="0" fontId="25" fillId="0" borderId="0" xfId="0" applyFont="1" applyAlignment="1">
      <alignment vertical="center"/>
    </xf>
    <xf numFmtId="0" fontId="25" fillId="0" borderId="0" xfId="0" applyFont="1"/>
    <xf numFmtId="0" fontId="2" fillId="0" borderId="5" xfId="0" applyFont="1" applyBorder="1" applyAlignment="1">
      <alignment horizontal="center" vertical="center" wrapText="1"/>
    </xf>
    <xf numFmtId="0" fontId="0" fillId="0" borderId="5" xfId="0" applyBorder="1" applyAlignment="1">
      <alignment horizontal="center" vertical="center"/>
    </xf>
    <xf numFmtId="0" fontId="26" fillId="0" borderId="6" xfId="0" applyFont="1" applyBorder="1" applyAlignment="1">
      <alignment horizontal="left" wrapText="1"/>
    </xf>
    <xf numFmtId="0" fontId="26" fillId="0" borderId="7" xfId="0" applyFont="1" applyBorder="1" applyAlignment="1">
      <alignment horizontal="center" vertical="center" wrapText="1"/>
    </xf>
    <xf numFmtId="0" fontId="0" fillId="0" borderId="8" xfId="0" applyBorder="1" applyAlignment="1">
      <alignment wrapText="1"/>
    </xf>
    <xf numFmtId="0" fontId="26" fillId="0" borderId="9" xfId="0" applyFont="1" applyBorder="1" applyAlignment="1">
      <alignment horizontal="center" vertical="center" wrapText="1"/>
    </xf>
    <xf numFmtId="0" fontId="0" fillId="0" borderId="2" xfId="0" applyBorder="1" applyAlignment="1">
      <alignment wrapText="1"/>
    </xf>
    <xf numFmtId="0" fontId="0" fillId="0" borderId="10" xfId="0" applyBorder="1" applyAlignment="1">
      <alignment horizontal="left" wrapText="1"/>
    </xf>
    <xf numFmtId="0" fontId="27" fillId="0" borderId="1" xfId="0" applyFont="1" applyBorder="1" applyAlignment="1">
      <alignment horizontal="center" wrapText="1"/>
    </xf>
    <xf numFmtId="0" fontId="26" fillId="0" borderId="1" xfId="0" applyFont="1" applyBorder="1" applyAlignment="1">
      <alignment horizontal="left" wrapText="1"/>
    </xf>
    <xf numFmtId="0" fontId="25" fillId="0" borderId="1" xfId="0" applyFont="1" applyBorder="1"/>
    <xf numFmtId="0" fontId="25" fillId="0" borderId="2" xfId="0" applyFont="1" applyBorder="1"/>
    <xf numFmtId="0" fontId="25" fillId="0" borderId="3" xfId="0" applyFont="1" applyBorder="1"/>
    <xf numFmtId="0" fontId="25" fillId="0" borderId="4" xfId="0" applyFont="1" applyBorder="1"/>
    <xf numFmtId="0" fontId="1" fillId="0" borderId="0" xfId="0" applyFont="1" applyAlignment="1">
      <alignment vertical="center" wrapText="1"/>
    </xf>
    <xf numFmtId="0" fontId="1" fillId="0" borderId="0" xfId="0" applyFont="1" applyAlignment="1">
      <alignment vertical="center"/>
    </xf>
    <xf numFmtId="0" fontId="28" fillId="0" borderId="0" xfId="0" applyFont="1" applyAlignment="1">
      <alignment horizontal="center" vertical="top" wrapText="1"/>
    </xf>
    <xf numFmtId="0" fontId="29" fillId="0" borderId="0" xfId="0" applyFont="1" applyAlignment="1">
      <alignment horizontal="center" vertical="center" wrapText="1"/>
    </xf>
    <xf numFmtId="0" fontId="30" fillId="0" borderId="0" xfId="0" applyFont="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right" vertical="center" wrapText="1"/>
    </xf>
    <xf numFmtId="0" fontId="28" fillId="2" borderId="0" xfId="0" applyFont="1" applyFill="1" applyAlignment="1">
      <alignment horizontal="left" vertical="center" wrapText="1"/>
    </xf>
    <xf numFmtId="0" fontId="28" fillId="0" borderId="0" xfId="0" applyFont="1" applyAlignment="1">
      <alignment vertical="center" wrapText="1"/>
    </xf>
    <xf numFmtId="0" fontId="28" fillId="0" borderId="0" xfId="0" applyFont="1" applyAlignment="1">
      <alignment horizontal="left" vertical="center" wrapText="1"/>
    </xf>
    <xf numFmtId="0" fontId="1" fillId="0" borderId="0" xfId="0" applyFont="1" applyAlignment="1">
      <alignment horizontal="left" vertical="center" wrapText="1"/>
    </xf>
    <xf numFmtId="0" fontId="31" fillId="0" borderId="7" xfId="0" applyFont="1" applyBorder="1" applyAlignment="1">
      <alignment horizontal="justify" vertical="center" wrapText="1"/>
    </xf>
    <xf numFmtId="0" fontId="31" fillId="0" borderId="8" xfId="0" applyFont="1" applyBorder="1" applyAlignment="1">
      <alignment horizontal="justify" vertical="center" wrapText="1"/>
    </xf>
    <xf numFmtId="0" fontId="31" fillId="0" borderId="11" xfId="0" applyFont="1" applyBorder="1" applyAlignment="1">
      <alignment horizontal="justify"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 xfId="0" applyFont="1" applyBorder="1" applyAlignment="1">
      <alignment horizontal="center" vertical="top" wrapText="1"/>
    </xf>
    <xf numFmtId="0" fontId="1" fillId="0" borderId="0" xfId="0" applyFont="1" applyBorder="1" applyAlignment="1">
      <alignment vertical="center" wrapText="1"/>
    </xf>
    <xf numFmtId="0" fontId="31" fillId="0" borderId="12" xfId="0" applyFont="1" applyBorder="1" applyAlignment="1">
      <alignment horizontal="left" vertical="top" wrapText="1"/>
    </xf>
    <xf numFmtId="0" fontId="31" fillId="0" borderId="13" xfId="0" applyFont="1" applyBorder="1" applyAlignment="1">
      <alignment horizontal="left" vertical="top" wrapText="1"/>
    </xf>
    <xf numFmtId="0" fontId="31" fillId="0" borderId="1" xfId="0" applyFont="1" applyBorder="1" applyAlignment="1">
      <alignment horizontal="justify" vertical="center"/>
    </xf>
    <xf numFmtId="0" fontId="31" fillId="0" borderId="0" xfId="0" applyFont="1" applyBorder="1" applyAlignment="1">
      <alignment horizontal="justify" vertical="center"/>
    </xf>
    <xf numFmtId="0" fontId="31" fillId="0" borderId="14" xfId="0" applyFont="1" applyBorder="1" applyAlignment="1">
      <alignment horizontal="left" vertical="top" wrapText="1"/>
    </xf>
    <xf numFmtId="0" fontId="31" fillId="0" borderId="15" xfId="0" applyFont="1" applyBorder="1" applyAlignment="1">
      <alignment horizontal="left" vertical="top" wrapText="1"/>
    </xf>
    <xf numFmtId="0" fontId="31" fillId="0" borderId="7" xfId="0" applyFont="1" applyBorder="1" applyAlignment="1">
      <alignment horizontal="justify" vertical="center"/>
    </xf>
    <xf numFmtId="0" fontId="31" fillId="0" borderId="8" xfId="0" applyFont="1" applyBorder="1" applyAlignment="1">
      <alignment horizontal="justify" vertical="center"/>
    </xf>
    <xf numFmtId="0" fontId="31" fillId="0" borderId="11" xfId="0" applyFont="1" applyBorder="1" applyAlignment="1">
      <alignment horizontal="justify" vertical="center"/>
    </xf>
    <xf numFmtId="0" fontId="30" fillId="0" borderId="16" xfId="0" applyFont="1" applyBorder="1" applyAlignment="1">
      <alignment horizontal="left" vertical="center" wrapText="1"/>
    </xf>
    <xf numFmtId="0" fontId="1" fillId="0" borderId="0" xfId="0" applyFont="1" applyAlignment="1">
      <alignment horizontal="center" vertical="center" wrapText="1"/>
    </xf>
    <xf numFmtId="58" fontId="31" fillId="0" borderId="0" xfId="0" applyNumberFormat="1" applyFont="1" applyAlignment="1">
      <alignment horizontal="center" vertical="center" wrapText="1"/>
    </xf>
    <xf numFmtId="58" fontId="32" fillId="0" borderId="0" xfId="0" applyNumberFormat="1" applyFont="1" applyAlignment="1">
      <alignment horizontal="center" vertical="center" wrapText="1"/>
    </xf>
    <xf numFmtId="0" fontId="1" fillId="0" borderId="0" xfId="0" applyFont="1" applyBorder="1" applyAlignment="1">
      <alignment horizontal="center" vertical="center" wrapText="1"/>
    </xf>
    <xf numFmtId="0" fontId="28" fillId="0" borderId="0" xfId="0" applyFont="1" applyBorder="1" applyAlignment="1">
      <alignment horizontal="left" vertical="center" wrapText="1"/>
    </xf>
    <xf numFmtId="0" fontId="28" fillId="0" borderId="5" xfId="0" applyFont="1" applyBorder="1" applyAlignment="1">
      <alignment horizontal="left" vertical="center" wrapText="1"/>
    </xf>
    <xf numFmtId="0" fontId="1" fillId="0" borderId="0" xfId="0" applyFont="1" applyBorder="1" applyAlignment="1">
      <alignment horizontal="left" vertical="center" wrapText="1"/>
    </xf>
    <xf numFmtId="0" fontId="31" fillId="0" borderId="1"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1" xfId="0" applyNumberFormat="1" applyFont="1" applyBorder="1" applyAlignment="1">
      <alignment horizontal="center" vertical="center" wrapText="1"/>
    </xf>
    <xf numFmtId="0" fontId="31"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7"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8" xfId="0" applyFont="1" applyBorder="1" applyAlignment="1">
      <alignment horizontal="left" vertical="center" wrapText="1"/>
    </xf>
    <xf numFmtId="0" fontId="1" fillId="0" borderId="16" xfId="0" applyFont="1" applyBorder="1" applyAlignment="1">
      <alignment horizontal="left" vertical="center" wrapText="1"/>
    </xf>
    <xf numFmtId="0" fontId="30" fillId="0" borderId="0" xfId="0" applyFont="1" applyAlignment="1">
      <alignment vertical="center" wrapText="1"/>
    </xf>
    <xf numFmtId="0" fontId="33" fillId="0" borderId="1" xfId="0" applyFont="1" applyBorder="1" applyAlignment="1">
      <alignment horizontal="center" vertical="center" wrapText="1"/>
    </xf>
    <xf numFmtId="177" fontId="31" fillId="0" borderId="1" xfId="0" applyNumberFormat="1" applyFont="1" applyBorder="1" applyAlignment="1">
      <alignment horizontal="center" vertical="center" wrapText="1"/>
    </xf>
    <xf numFmtId="177" fontId="31" fillId="0" borderId="17" xfId="0" applyNumberFormat="1" applyFont="1" applyBorder="1" applyAlignment="1">
      <alignment horizontal="center" vertical="center" wrapText="1"/>
    </xf>
    <xf numFmtId="10" fontId="31" fillId="0" borderId="7" xfId="0" applyNumberFormat="1"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11" xfId="0" applyFont="1" applyFill="1" applyBorder="1" applyAlignment="1">
      <alignment horizontal="center" vertical="center" wrapText="1"/>
    </xf>
    <xf numFmtId="9" fontId="31" fillId="0" borderId="7" xfId="0" applyNumberFormat="1" applyFont="1" applyFill="1" applyBorder="1" applyAlignment="1">
      <alignment horizontal="center" vertical="center" wrapText="1"/>
    </xf>
    <xf numFmtId="9" fontId="31" fillId="0" borderId="11" xfId="0" applyNumberFormat="1"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alignment vertical="center"/>
    </xf>
    <xf numFmtId="0" fontId="0" fillId="0" borderId="0" xfId="0" applyFont="1" applyAlignment="1">
      <alignment vertical="center" wrapText="1"/>
    </xf>
    <xf numFmtId="0" fontId="0" fillId="0" borderId="0" xfId="0" applyFont="1"/>
    <xf numFmtId="0" fontId="34" fillId="0" borderId="0" xfId="0" applyFont="1" applyAlignment="1">
      <alignment horizontal="center" vertical="top"/>
    </xf>
    <xf numFmtId="0" fontId="35" fillId="0" borderId="0" xfId="0" applyFont="1" applyAlignment="1">
      <alignment horizontal="center" vertical="center"/>
    </xf>
    <xf numFmtId="0" fontId="24"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vertical="center" wrapText="1"/>
    </xf>
    <xf numFmtId="0" fontId="34" fillId="0" borderId="0" xfId="0" applyFont="1" applyAlignment="1">
      <alignment horizontal="right" vertical="center"/>
    </xf>
    <xf numFmtId="182" fontId="34" fillId="0" borderId="0" xfId="0" applyNumberFormat="1" applyFont="1" applyAlignment="1">
      <alignment horizontal="center" vertical="center" wrapText="1"/>
    </xf>
    <xf numFmtId="0" fontId="0" fillId="0" borderId="0" xfId="0" applyAlignment="1">
      <alignment vertical="center" wrapText="1"/>
    </xf>
    <xf numFmtId="0" fontId="34" fillId="0" borderId="0" xfId="0" applyFont="1" applyAlignment="1">
      <alignment horizontal="center" vertical="center" wrapText="1"/>
    </xf>
    <xf numFmtId="0" fontId="34" fillId="0" borderId="0" xfId="0" applyFont="1" applyAlignment="1">
      <alignment vertical="center"/>
    </xf>
    <xf numFmtId="0" fontId="0" fillId="0" borderId="0" xfId="0" applyFont="1" applyAlignment="1">
      <alignment horizontal="left" vertical="center"/>
    </xf>
    <xf numFmtId="0" fontId="34" fillId="0" borderId="0" xfId="0" applyFont="1" applyAlignment="1">
      <alignment vertical="top" wrapText="1"/>
    </xf>
    <xf numFmtId="0" fontId="34" fillId="0" borderId="0" xfId="0" applyFont="1" applyAlignment="1">
      <alignment horizontal="left" vertical="top" wrapText="1"/>
    </xf>
    <xf numFmtId="0" fontId="36" fillId="0" borderId="0" xfId="0" applyFont="1" applyAlignment="1">
      <alignment vertical="top"/>
    </xf>
    <xf numFmtId="0" fontId="34" fillId="0" borderId="1" xfId="0" applyFont="1" applyBorder="1" applyAlignment="1">
      <alignment horizontal="left"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1" xfId="0" applyFont="1" applyBorder="1" applyAlignment="1">
      <alignment horizontal="center" vertical="center" wrapText="1"/>
    </xf>
    <xf numFmtId="0" fontId="37" fillId="0" borderId="12" xfId="0" applyFont="1" applyBorder="1" applyAlignment="1">
      <alignment horizontal="left" vertical="top" wrapText="1"/>
    </xf>
    <xf numFmtId="0" fontId="37" fillId="0" borderId="13" xfId="0" applyFont="1" applyBorder="1" applyAlignment="1">
      <alignment horizontal="left" vertical="top"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37" fillId="0" borderId="11" xfId="0" applyFont="1" applyBorder="1" applyAlignment="1">
      <alignment horizontal="left" vertical="center" wrapText="1"/>
    </xf>
    <xf numFmtId="0" fontId="37" fillId="0" borderId="18" xfId="0" applyFont="1" applyBorder="1" applyAlignment="1">
      <alignment horizontal="left" vertical="top" wrapText="1"/>
    </xf>
    <xf numFmtId="0" fontId="37" fillId="0" borderId="19" xfId="0" applyFont="1" applyBorder="1" applyAlignment="1">
      <alignment horizontal="left" vertical="top" wrapText="1"/>
    </xf>
    <xf numFmtId="0" fontId="37" fillId="0" borderId="14" xfId="0" applyFont="1" applyBorder="1" applyAlignment="1">
      <alignment horizontal="left" vertical="top" wrapText="1"/>
    </xf>
    <xf numFmtId="0" fontId="37" fillId="0" borderId="15" xfId="0" applyFont="1" applyBorder="1" applyAlignment="1">
      <alignment horizontal="left" vertical="top" wrapText="1"/>
    </xf>
    <xf numFmtId="0" fontId="37" fillId="0" borderId="1" xfId="0" applyFont="1" applyBorder="1" applyAlignment="1">
      <alignment horizontal="left" vertical="top" wrapText="1"/>
    </xf>
    <xf numFmtId="0" fontId="37" fillId="0" borderId="1" xfId="0" applyFont="1" applyBorder="1" applyAlignment="1">
      <alignment horizontal="left" vertical="center" wrapText="1"/>
    </xf>
    <xf numFmtId="0" fontId="24" fillId="0" borderId="0" xfId="0" applyFont="1" applyAlignment="1">
      <alignment horizontal="left" vertical="center" wrapText="1"/>
    </xf>
    <xf numFmtId="0" fontId="38" fillId="0" borderId="0" xfId="0" applyFont="1" applyAlignment="1">
      <alignment horizontal="center" vertical="center" wrapText="1"/>
    </xf>
    <xf numFmtId="0" fontId="38" fillId="0" borderId="0" xfId="0" applyFont="1" applyAlignment="1">
      <alignment horizontal="center" vertical="center"/>
    </xf>
    <xf numFmtId="0" fontId="0" fillId="0" borderId="0" xfId="0" applyFont="1" applyAlignment="1">
      <alignment horizontal="center" vertical="center"/>
    </xf>
    <xf numFmtId="0" fontId="39" fillId="0" borderId="0" xfId="0" applyFont="1" applyAlignment="1">
      <alignment horizontal="center" vertical="center"/>
    </xf>
    <xf numFmtId="0" fontId="2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5" xfId="0" applyBorder="1" applyAlignment="1">
      <alignment horizontal="lef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38" fillId="0" borderId="7" xfId="0" applyNumberFormat="1" applyFont="1" applyBorder="1" applyAlignment="1">
      <alignment horizontal="center" vertical="center"/>
    </xf>
    <xf numFmtId="49" fontId="38" fillId="0" borderId="8" xfId="0" applyNumberFormat="1" applyFont="1" applyBorder="1" applyAlignment="1">
      <alignment horizontal="center" vertical="center"/>
    </xf>
    <xf numFmtId="49" fontId="38" fillId="0" borderId="11" xfId="0" applyNumberFormat="1" applyFont="1" applyBorder="1" applyAlignment="1">
      <alignment horizontal="center" vertical="center"/>
    </xf>
    <xf numFmtId="0" fontId="20" fillId="0" borderId="1" xfId="0" applyFont="1" applyBorder="1" applyAlignment="1">
      <alignment horizontal="center" vertical="center" wrapText="1"/>
    </xf>
    <xf numFmtId="0" fontId="0" fillId="0" borderId="7" xfId="0" applyBorder="1" applyAlignment="1">
      <alignment horizontal="center" vertical="center"/>
    </xf>
    <xf numFmtId="0" fontId="0" fillId="0" borderId="11" xfId="0" applyBorder="1" applyAlignment="1">
      <alignment horizontal="center" vertical="center"/>
    </xf>
    <xf numFmtId="49" fontId="0" fillId="0" borderId="1" xfId="0" applyNumberFormat="1" applyFont="1" applyBorder="1" applyAlignment="1">
      <alignment horizontal="center" vertical="center"/>
    </xf>
    <xf numFmtId="0" fontId="20" fillId="0" borderId="17" xfId="0" applyFont="1" applyBorder="1" applyAlignment="1">
      <alignment horizontal="center" vertical="center" wrapText="1"/>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38" fillId="0" borderId="11" xfId="0" applyFont="1" applyBorder="1" applyAlignment="1">
      <alignment horizontal="center" vertical="center"/>
    </xf>
    <xf numFmtId="0" fontId="0" fillId="0" borderId="7" xfId="0" applyFont="1" applyBorder="1" applyAlignment="1">
      <alignment horizontal="center"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xf>
    <xf numFmtId="0" fontId="20" fillId="0" borderId="7" xfId="0" applyFont="1" applyBorder="1" applyAlignment="1">
      <alignment horizontal="center" vertical="center"/>
    </xf>
    <xf numFmtId="0" fontId="20" fillId="0" borderId="1" xfId="0" applyFont="1" applyBorder="1" applyAlignment="1">
      <alignment horizontal="center" vertical="center"/>
    </xf>
    <xf numFmtId="0" fontId="0" fillId="0" borderId="16" xfId="0" applyFont="1" applyBorder="1" applyAlignment="1">
      <alignment horizontal="left" vertical="center" wrapText="1"/>
    </xf>
    <xf numFmtId="0" fontId="0" fillId="0" borderId="16" xfId="0" applyFont="1" applyBorder="1" applyAlignment="1">
      <alignment horizontal="left" vertical="center"/>
    </xf>
    <xf numFmtId="0" fontId="24" fillId="0" borderId="0" xfId="0" applyFont="1" applyAlignment="1">
      <alignment vertical="center"/>
    </xf>
    <xf numFmtId="0" fontId="0" fillId="0" borderId="0" xfId="0" applyFont="1" applyBorder="1" applyAlignment="1">
      <alignment vertical="center"/>
    </xf>
    <xf numFmtId="0" fontId="0" fillId="0" borderId="1" xfId="0" applyFont="1" applyBorder="1" applyAlignment="1">
      <alignment horizontal="center" vertical="center"/>
    </xf>
    <xf numFmtId="0" fontId="0" fillId="0" borderId="8" xfId="0" applyFont="1" applyBorder="1" applyAlignment="1">
      <alignment horizontal="center" vertical="center"/>
    </xf>
    <xf numFmtId="0" fontId="0" fillId="0" borderId="11" xfId="0" applyFont="1" applyBorder="1" applyAlignment="1">
      <alignment horizontal="center" vertical="center"/>
    </xf>
    <xf numFmtId="0" fontId="0" fillId="0" borderId="11" xfId="0" applyFont="1" applyBorder="1" applyAlignment="1">
      <alignment vertical="center"/>
    </xf>
    <xf numFmtId="0" fontId="0" fillId="0" borderId="11" xfId="0" applyBorder="1" applyAlignment="1">
      <alignment vertical="center"/>
    </xf>
    <xf numFmtId="0" fontId="38" fillId="0" borderId="7"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 xfId="0" applyFont="1" applyBorder="1" applyAlignment="1">
      <alignment horizontal="center" vertical="center"/>
    </xf>
    <xf numFmtId="0" fontId="0" fillId="0" borderId="11" xfId="0" applyBorder="1" applyAlignment="1">
      <alignment vertical="center" wrapText="1"/>
    </xf>
    <xf numFmtId="0" fontId="40" fillId="0" borderId="1" xfId="0" applyFont="1" applyBorder="1" applyAlignment="1">
      <alignment horizontal="center" vertical="center"/>
    </xf>
    <xf numFmtId="0" fontId="0" fillId="0" borderId="0" xfId="0" applyFont="1" applyBorder="1" applyAlignment="1">
      <alignment horizontal="center" vertical="center"/>
    </xf>
    <xf numFmtId="0" fontId="24" fillId="0" borderId="5" xfId="0" applyFont="1" applyBorder="1" applyAlignment="1">
      <alignment horizontal="left" vertical="center"/>
    </xf>
    <xf numFmtId="0" fontId="0" fillId="0" borderId="1"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10" fontId="0" fillId="0" borderId="7" xfId="0" applyNumberFormat="1" applyFont="1" applyFill="1" applyBorder="1" applyAlignment="1">
      <alignment horizontal="center" vertical="center"/>
    </xf>
    <xf numFmtId="0" fontId="0" fillId="0" borderId="8" xfId="0" applyFill="1" applyBorder="1" applyAlignment="1">
      <alignment horizontal="center" vertical="center"/>
    </xf>
    <xf numFmtId="0" fontId="0" fillId="0" borderId="11" xfId="0" applyFill="1" applyBorder="1" applyAlignment="1">
      <alignment horizontal="center" vertical="center"/>
    </xf>
    <xf numFmtId="9" fontId="0" fillId="0" borderId="7" xfId="0" applyNumberFormat="1" applyFill="1" applyBorder="1" applyAlignment="1">
      <alignment horizontal="center" vertical="center"/>
    </xf>
    <xf numFmtId="9" fontId="0" fillId="0" borderId="11" xfId="0" applyNumberFormat="1" applyFill="1" applyBorder="1" applyAlignment="1">
      <alignment horizontal="center" vertical="center"/>
    </xf>
    <xf numFmtId="0" fontId="0" fillId="0" borderId="8" xfId="0" applyBorder="1" applyAlignment="1">
      <alignment horizontal="center" vertical="center"/>
    </xf>
    <xf numFmtId="10" fontId="0" fillId="0" borderId="7" xfId="0" applyNumberFormat="1" applyFill="1" applyBorder="1" applyAlignment="1">
      <alignment horizontal="center" vertical="center"/>
    </xf>
    <xf numFmtId="176" fontId="4" fillId="0" borderId="1"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C0504D"/>
      <color rgb="00DAEEF3"/>
      <color rgb="00DD0806"/>
      <color rgb="00FFFF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292100</xdr:colOff>
      <xdr:row>1</xdr:row>
      <xdr:rowOff>31115</xdr:rowOff>
    </xdr:from>
    <xdr:to>
      <xdr:col>1</xdr:col>
      <xdr:colOff>100965</xdr:colOff>
      <xdr:row>1</xdr:row>
      <xdr:rowOff>508000</xdr:rowOff>
    </xdr:to>
    <xdr:sp>
      <xdr:nvSpPr>
        <xdr:cNvPr id="2" name="TextBox 1"/>
        <xdr:cNvSpPr txBox="1"/>
      </xdr:nvSpPr>
      <xdr:spPr>
        <a:xfrm>
          <a:off x="292100" y="1237615"/>
          <a:ext cx="1157605" cy="476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nSpc>
              <a:spcPts val="1200"/>
            </a:lnSpc>
          </a:pPr>
          <a:r>
            <a:rPr lang="zh-CN" altLang="en-US" sz="1000">
              <a:latin typeface="+mn-ea"/>
              <a:ea typeface="+mn-ea"/>
            </a:rPr>
            <a:t>能力</a:t>
          </a:r>
          <a:endParaRPr lang="zh-CN" altLang="en-US" sz="1000">
            <a:latin typeface="+mn-ea"/>
            <a:ea typeface="+mn-ea"/>
          </a:endParaRPr>
        </a:p>
        <a:p>
          <a:pPr>
            <a:lnSpc>
              <a:spcPts val="1100"/>
            </a:lnSpc>
          </a:pPr>
          <a:r>
            <a:rPr lang="en-US" altLang="zh-CN" sz="1000">
              <a:latin typeface="+mn-ea"/>
              <a:ea typeface="+mn-ea"/>
            </a:rPr>
            <a:t>(Requirements)</a:t>
          </a:r>
          <a:endParaRPr lang="en-US" altLang="zh-CN" sz="1000">
            <a:latin typeface="+mn-ea"/>
            <a:ea typeface="+mn-ea"/>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8</xdr:col>
          <xdr:colOff>127000</xdr:colOff>
          <xdr:row>75</xdr:row>
          <xdr:rowOff>156845</xdr:rowOff>
        </xdr:to>
        <xdr:sp>
          <xdr:nvSpPr>
            <xdr:cNvPr id="46143" name="Object 7852" hidden="1">
              <a:extLst>
                <a:ext uri="{63B3BB69-23CF-44E3-9099-C40C66FF867C}">
                  <a14:compatExt spid="_x0000_s46143"/>
                </a:ext>
              </a:extLst>
            </xdr:cNvPr>
            <xdr:cNvSpPr/>
          </xdr:nvSpPr>
          <xdr:spPr>
            <a:xfrm>
              <a:off x="525780" y="333375"/>
              <a:ext cx="9690100" cy="1559687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3"/>
  <sheetViews>
    <sheetView tabSelected="1" topLeftCell="A2" workbookViewId="0">
      <selection activeCell="A8" sqref="A8:H8"/>
    </sheetView>
  </sheetViews>
  <sheetFormatPr defaultColWidth="11" defaultRowHeight="14.25"/>
  <cols>
    <col min="1" max="1" width="6.1" style="222" customWidth="1"/>
    <col min="2" max="2" width="9.2" style="222" customWidth="1"/>
    <col min="3" max="3" width="16" style="222" customWidth="1"/>
    <col min="4" max="4" width="11.1" style="222" customWidth="1"/>
    <col min="5" max="5" width="9.1" style="222" customWidth="1"/>
    <col min="6" max="7" width="8.5" style="222" customWidth="1"/>
    <col min="8" max="8" width="8.6" style="222" customWidth="1"/>
    <col min="9" max="9" width="4.4" style="222" customWidth="1"/>
    <col min="10" max="10" width="5.4" style="222" customWidth="1"/>
    <col min="11" max="11" width="16.1" style="222" customWidth="1"/>
    <col min="12" max="16384" width="11" style="222"/>
  </cols>
  <sheetData>
    <row r="1" hidden="1" customHeight="1" spans="1:10">
      <c r="A1" s="223"/>
      <c r="B1" s="223"/>
      <c r="C1" s="223"/>
      <c r="D1" s="223"/>
      <c r="E1" s="223"/>
      <c r="F1" s="223"/>
      <c r="G1" s="223"/>
      <c r="H1" s="223"/>
      <c r="I1" s="223"/>
      <c r="J1" s="223"/>
    </row>
    <row r="2" s="220" customFormat="1" ht="24.75" customHeight="1" spans="1:10">
      <c r="A2" s="224" t="s">
        <v>0</v>
      </c>
      <c r="B2" s="224"/>
      <c r="C2" s="224"/>
      <c r="D2" s="224"/>
      <c r="E2" s="224"/>
      <c r="F2" s="224"/>
      <c r="G2" s="224"/>
      <c r="H2" s="224"/>
      <c r="I2" s="224"/>
      <c r="J2" s="224"/>
    </row>
    <row r="3" s="220" customFormat="1" ht="18" customHeight="1" spans="1:10">
      <c r="A3" s="224"/>
      <c r="B3" s="224"/>
      <c r="C3" s="224"/>
      <c r="D3" s="224"/>
      <c r="E3" s="224"/>
      <c r="F3" s="224"/>
      <c r="G3" s="224"/>
      <c r="H3" s="224"/>
      <c r="I3" s="224"/>
      <c r="J3" s="224"/>
    </row>
    <row r="4" s="220" customFormat="1" ht="24.75" customHeight="1" spans="1:10">
      <c r="A4" s="225" t="s">
        <v>1</v>
      </c>
      <c r="B4" s="225"/>
      <c r="C4" s="225"/>
      <c r="D4" s="225"/>
      <c r="E4" s="225"/>
      <c r="F4" s="225"/>
      <c r="G4" s="225"/>
      <c r="H4" s="225"/>
    </row>
    <row r="5" s="220" customFormat="1" ht="24.75" customHeight="1" spans="1:10">
      <c r="A5" s="226" t="s">
        <v>2</v>
      </c>
      <c r="B5" s="226"/>
      <c r="C5" s="227" t="s">
        <v>3</v>
      </c>
      <c r="D5" s="228" t="s">
        <v>4</v>
      </c>
      <c r="E5" s="228"/>
      <c r="F5" s="229" t="s">
        <v>5</v>
      </c>
      <c r="G5" s="229"/>
      <c r="H5" s="227"/>
      <c r="I5" s="221"/>
      <c r="J5" s="221"/>
    </row>
    <row r="6" s="220" customFormat="1" ht="24.75" customHeight="1" spans="1:10">
      <c r="A6" s="226" t="s">
        <v>6</v>
      </c>
      <c r="B6" s="226"/>
      <c r="C6" s="230" t="s">
        <v>7</v>
      </c>
      <c r="D6" s="228" t="s">
        <v>8</v>
      </c>
      <c r="E6" s="228"/>
      <c r="F6" s="231" t="s">
        <v>9</v>
      </c>
      <c r="G6" s="231"/>
      <c r="H6" s="227"/>
      <c r="I6" s="221"/>
      <c r="J6" s="221"/>
    </row>
    <row r="7" s="220" customFormat="1" ht="24.75" customHeight="1" spans="1:10">
      <c r="A7" s="226" t="s">
        <v>10</v>
      </c>
      <c r="B7" s="226"/>
      <c r="C7" s="232" t="s">
        <v>11</v>
      </c>
      <c r="D7" s="232"/>
      <c r="E7" s="232"/>
      <c r="F7" s="232"/>
      <c r="G7" s="232"/>
      <c r="H7" s="232"/>
    </row>
    <row r="8" s="220" customFormat="1" ht="24.75" customHeight="1" spans="1:10">
      <c r="A8" s="225" t="s">
        <v>12</v>
      </c>
      <c r="B8" s="225"/>
      <c r="C8" s="225"/>
      <c r="D8" s="225"/>
      <c r="E8" s="225"/>
      <c r="F8" s="225"/>
      <c r="G8" s="225"/>
      <c r="H8" s="225"/>
      <c r="I8" s="233"/>
      <c r="J8" s="233"/>
    </row>
    <row r="9" s="220" customFormat="1" ht="24.75" customHeight="1" spans="1:10">
      <c r="A9" s="226" t="s">
        <v>13</v>
      </c>
      <c r="B9" s="226"/>
      <c r="C9" s="226"/>
      <c r="D9" s="226"/>
      <c r="E9" s="226"/>
      <c r="F9" s="226"/>
      <c r="G9" s="226"/>
      <c r="H9" s="226"/>
      <c r="I9" s="232"/>
      <c r="J9" s="232"/>
    </row>
    <row r="10" s="220" customFormat="1" ht="58" customHeight="1" spans="1:10">
      <c r="A10" s="234" t="s">
        <v>14</v>
      </c>
      <c r="B10" s="234"/>
      <c r="C10" s="234"/>
      <c r="D10" s="234"/>
      <c r="E10" s="234"/>
      <c r="F10" s="234"/>
      <c r="G10" s="234"/>
      <c r="H10" s="234"/>
      <c r="I10" s="226"/>
      <c r="J10" s="226"/>
    </row>
    <row r="11" s="220" customFormat="1" ht="140" customHeight="1" spans="1:10">
      <c r="A11" s="234" t="s">
        <v>15</v>
      </c>
      <c r="B11" s="234"/>
      <c r="C11" s="234"/>
      <c r="D11" s="234"/>
      <c r="E11" s="234"/>
      <c r="F11" s="234"/>
      <c r="G11" s="234"/>
      <c r="H11" s="234"/>
      <c r="I11" s="226"/>
      <c r="J11" s="226"/>
    </row>
    <row r="12" s="220" customFormat="1" customHeight="1" spans="1:10">
      <c r="A12" s="226" t="s">
        <v>16</v>
      </c>
      <c r="B12" s="226"/>
      <c r="C12" s="226"/>
      <c r="D12" s="226"/>
      <c r="E12" s="226"/>
      <c r="F12" s="226"/>
      <c r="G12" s="226"/>
      <c r="H12" s="226"/>
    </row>
    <row r="13" s="220" customFormat="1" ht="83.25" customHeight="1" spans="1:10">
      <c r="A13" s="235" t="s">
        <v>17</v>
      </c>
      <c r="B13" s="236"/>
      <c r="C13" s="236"/>
      <c r="D13" s="236"/>
      <c r="E13" s="236"/>
      <c r="F13" s="236"/>
      <c r="G13" s="236"/>
      <c r="H13" s="236"/>
      <c r="I13" s="233"/>
      <c r="J13" s="233"/>
    </row>
    <row r="14" s="220" customFormat="1" ht="23.25" customHeight="1" spans="1:10">
      <c r="A14" s="237" t="s">
        <v>18</v>
      </c>
      <c r="B14" s="237"/>
      <c r="C14" s="238" t="s">
        <v>19</v>
      </c>
      <c r="D14" s="239"/>
      <c r="E14" s="239"/>
      <c r="F14" s="239"/>
      <c r="G14" s="239"/>
      <c r="H14" s="240"/>
      <c r="I14" s="233"/>
      <c r="J14" s="233"/>
    </row>
    <row r="15" s="220" customFormat="1" ht="34" customHeight="1" spans="1:10">
      <c r="A15" s="241" t="s">
        <v>20</v>
      </c>
      <c r="B15" s="242"/>
      <c r="C15" s="243" t="s">
        <v>21</v>
      </c>
      <c r="D15" s="244"/>
      <c r="E15" s="244"/>
      <c r="F15" s="244"/>
      <c r="G15" s="244"/>
      <c r="H15" s="245"/>
      <c r="I15" s="233"/>
      <c r="J15" s="233"/>
    </row>
    <row r="16" s="220" customFormat="1" ht="36" customHeight="1" spans="1:10">
      <c r="A16" s="246"/>
      <c r="B16" s="247"/>
      <c r="C16" s="243" t="s">
        <v>22</v>
      </c>
      <c r="D16" s="244"/>
      <c r="E16" s="244"/>
      <c r="F16" s="244"/>
      <c r="G16" s="244"/>
      <c r="H16" s="245"/>
      <c r="I16" s="233"/>
      <c r="J16" s="233"/>
    </row>
    <row r="17" s="220" customFormat="1" ht="29" customHeight="1" spans="1:10">
      <c r="A17" s="241" t="s">
        <v>23</v>
      </c>
      <c r="B17" s="242"/>
      <c r="C17" s="243" t="s">
        <v>24</v>
      </c>
      <c r="D17" s="244"/>
      <c r="E17" s="244"/>
      <c r="F17" s="244"/>
      <c r="G17" s="244"/>
      <c r="H17" s="245"/>
      <c r="I17" s="233"/>
      <c r="J17" s="233"/>
    </row>
    <row r="18" s="220" customFormat="1" ht="23.25" customHeight="1" spans="1:10">
      <c r="A18" s="248"/>
      <c r="B18" s="249"/>
      <c r="C18" s="243" t="s">
        <v>25</v>
      </c>
      <c r="D18" s="244"/>
      <c r="E18" s="244"/>
      <c r="F18" s="244"/>
      <c r="G18" s="244"/>
      <c r="H18" s="245"/>
      <c r="I18" s="233"/>
      <c r="J18" s="233"/>
    </row>
    <row r="19" s="220" customFormat="1" ht="23.25" customHeight="1" spans="1:10">
      <c r="A19" s="250" t="s">
        <v>26</v>
      </c>
      <c r="B19" s="250"/>
      <c r="C19" s="251" t="s">
        <v>27</v>
      </c>
      <c r="D19" s="251"/>
      <c r="E19" s="251"/>
      <c r="F19" s="251"/>
      <c r="G19" s="251"/>
      <c r="H19" s="251"/>
      <c r="I19" s="233"/>
      <c r="J19" s="233"/>
    </row>
    <row r="20" s="220" customFormat="1" ht="34.5" customHeight="1" spans="1:10">
      <c r="A20" s="250"/>
      <c r="B20" s="250"/>
      <c r="C20" s="251" t="s">
        <v>28</v>
      </c>
      <c r="D20" s="251"/>
      <c r="E20" s="251"/>
      <c r="F20" s="251"/>
      <c r="G20" s="251"/>
      <c r="H20" s="251"/>
      <c r="I20" s="233"/>
      <c r="J20" s="233"/>
    </row>
    <row r="21" s="220" customFormat="1" ht="23.25" customHeight="1" spans="1:10">
      <c r="A21" s="241" t="s">
        <v>29</v>
      </c>
      <c r="B21" s="242"/>
      <c r="C21" s="243" t="s">
        <v>30</v>
      </c>
      <c r="D21" s="244"/>
      <c r="E21" s="244"/>
      <c r="F21" s="244"/>
      <c r="G21" s="244"/>
      <c r="H21" s="245"/>
      <c r="I21" s="233"/>
      <c r="J21" s="233"/>
    </row>
    <row r="22" s="220" customFormat="1" ht="45" customHeight="1" spans="1:10">
      <c r="A22" s="246"/>
      <c r="B22" s="247"/>
      <c r="C22" s="243" t="s">
        <v>31</v>
      </c>
      <c r="D22" s="244"/>
      <c r="E22" s="244"/>
      <c r="F22" s="244"/>
      <c r="G22" s="244"/>
      <c r="H22" s="245"/>
      <c r="I22" s="233"/>
      <c r="J22" s="233"/>
    </row>
    <row r="23" s="220" customFormat="1" ht="30" customHeight="1" spans="1:10">
      <c r="A23" s="241" t="s">
        <v>32</v>
      </c>
      <c r="B23" s="242"/>
      <c r="C23" s="243" t="s">
        <v>33</v>
      </c>
      <c r="D23" s="244"/>
      <c r="E23" s="244"/>
      <c r="F23" s="244"/>
      <c r="G23" s="244"/>
      <c r="H23" s="245"/>
      <c r="I23" s="233"/>
      <c r="J23" s="233"/>
    </row>
    <row r="24" s="220" customFormat="1" ht="42" customHeight="1" spans="1:10">
      <c r="A24" s="248"/>
      <c r="B24" s="249"/>
      <c r="C24" s="243" t="s">
        <v>34</v>
      </c>
      <c r="D24" s="244"/>
      <c r="E24" s="244"/>
      <c r="F24" s="244"/>
      <c r="G24" s="244"/>
      <c r="H24" s="245"/>
      <c r="I24" s="233"/>
      <c r="J24" s="233"/>
    </row>
    <row r="25" s="220" customFormat="1" ht="23.25" customHeight="1" spans="1:10">
      <c r="A25" s="241" t="s">
        <v>35</v>
      </c>
      <c r="B25" s="242"/>
      <c r="C25" s="243" t="s">
        <v>36</v>
      </c>
      <c r="D25" s="244"/>
      <c r="E25" s="244"/>
      <c r="F25" s="244"/>
      <c r="G25" s="244"/>
      <c r="H25" s="245"/>
      <c r="I25" s="233"/>
      <c r="J25" s="233"/>
    </row>
    <row r="26" s="220" customFormat="1" ht="24" customHeight="1" spans="1:10">
      <c r="A26" s="248"/>
      <c r="B26" s="249"/>
      <c r="C26" s="243" t="s">
        <v>37</v>
      </c>
      <c r="D26" s="244"/>
      <c r="E26" s="244"/>
      <c r="F26" s="244"/>
      <c r="G26" s="244"/>
      <c r="H26" s="245"/>
      <c r="I26" s="233"/>
      <c r="J26" s="233"/>
    </row>
    <row r="27" s="220" customFormat="1" ht="35" customHeight="1" spans="1:10">
      <c r="A27" s="241" t="s">
        <v>38</v>
      </c>
      <c r="B27" s="242"/>
      <c r="C27" s="243" t="s">
        <v>39</v>
      </c>
      <c r="D27" s="244"/>
      <c r="E27" s="244"/>
      <c r="F27" s="244"/>
      <c r="G27" s="244"/>
      <c r="H27" s="245"/>
      <c r="I27" s="233"/>
      <c r="J27" s="233"/>
    </row>
    <row r="28" s="220" customFormat="1" ht="43" customHeight="1" spans="1:10">
      <c r="A28" s="248"/>
      <c r="B28" s="249"/>
      <c r="C28" s="243" t="s">
        <v>40</v>
      </c>
      <c r="D28" s="244"/>
      <c r="E28" s="244"/>
      <c r="F28" s="244"/>
      <c r="G28" s="244"/>
      <c r="H28" s="245"/>
      <c r="I28" s="233"/>
      <c r="J28" s="233"/>
    </row>
    <row r="29" s="220" customFormat="1" ht="24" customHeight="1" spans="1:10">
      <c r="A29" s="241" t="s">
        <v>41</v>
      </c>
      <c r="B29" s="242"/>
      <c r="C29" s="243" t="s">
        <v>42</v>
      </c>
      <c r="D29" s="244"/>
      <c r="E29" s="244"/>
      <c r="F29" s="244"/>
      <c r="G29" s="244"/>
      <c r="H29" s="245"/>
      <c r="I29" s="233"/>
      <c r="J29" s="233"/>
    </row>
    <row r="30" s="220" customFormat="1" ht="29" customHeight="1" spans="1:10">
      <c r="A30" s="248"/>
      <c r="B30" s="249"/>
      <c r="C30" s="243" t="s">
        <v>43</v>
      </c>
      <c r="D30" s="244"/>
      <c r="E30" s="244"/>
      <c r="F30" s="244"/>
      <c r="G30" s="244"/>
      <c r="H30" s="245"/>
      <c r="I30" s="233"/>
      <c r="J30" s="233"/>
    </row>
    <row r="31" s="220" customFormat="1" ht="33" customHeight="1" spans="1:10">
      <c r="A31" s="241" t="s">
        <v>44</v>
      </c>
      <c r="B31" s="242"/>
      <c r="C31" s="243" t="s">
        <v>45</v>
      </c>
      <c r="D31" s="244"/>
      <c r="E31" s="244"/>
      <c r="F31" s="244"/>
      <c r="G31" s="244"/>
      <c r="H31" s="245"/>
      <c r="I31" s="233"/>
      <c r="J31" s="233"/>
    </row>
    <row r="32" s="220" customFormat="1" ht="34" customHeight="1" spans="1:10">
      <c r="A32" s="246"/>
      <c r="B32" s="247"/>
      <c r="C32" s="243" t="s">
        <v>46</v>
      </c>
      <c r="D32" s="244"/>
      <c r="E32" s="244"/>
      <c r="F32" s="244"/>
      <c r="G32" s="244"/>
      <c r="H32" s="245"/>
      <c r="I32" s="233"/>
      <c r="J32" s="233"/>
    </row>
    <row r="33" s="220" customFormat="1" ht="24.75" customHeight="1" spans="1:8">
      <c r="A33" s="252" t="s">
        <v>47</v>
      </c>
      <c r="B33" s="252"/>
      <c r="C33" s="252"/>
      <c r="D33" s="252"/>
      <c r="E33" s="252"/>
      <c r="F33" s="252"/>
      <c r="G33" s="252"/>
      <c r="H33" s="252"/>
    </row>
    <row r="34" s="220" customFormat="1" ht="24.75" customHeight="1" spans="1:8">
      <c r="A34" s="233" t="s">
        <v>48</v>
      </c>
      <c r="B34" s="233"/>
      <c r="C34" s="253" t="s">
        <v>3</v>
      </c>
      <c r="D34" s="254"/>
      <c r="E34" s="254"/>
      <c r="F34" s="254"/>
      <c r="G34" s="254"/>
      <c r="H34" s="254"/>
    </row>
    <row r="35" s="220" customFormat="1" ht="24.75" customHeight="1" spans="1:8">
      <c r="A35" s="233" t="s">
        <v>49</v>
      </c>
      <c r="B35" s="233"/>
      <c r="C35" s="254" t="s">
        <v>50</v>
      </c>
      <c r="D35" s="254"/>
      <c r="E35" s="254"/>
      <c r="F35" s="254"/>
      <c r="G35" s="254"/>
      <c r="H35" s="254"/>
    </row>
    <row r="36" s="220" customFormat="1" ht="24.75" customHeight="1" spans="1:8">
      <c r="A36" s="233"/>
      <c r="B36" s="233"/>
      <c r="C36" s="255"/>
      <c r="D36" s="255"/>
      <c r="E36" s="255"/>
      <c r="F36" s="255"/>
      <c r="G36" s="255"/>
      <c r="H36" s="255"/>
    </row>
    <row r="37" s="220" customFormat="1" ht="24.75" customHeight="1" spans="1:8">
      <c r="A37" s="225" t="s">
        <v>51</v>
      </c>
      <c r="B37" s="225"/>
      <c r="C37" s="225"/>
      <c r="D37" s="225"/>
      <c r="E37" s="225"/>
      <c r="F37" s="225"/>
      <c r="G37" s="225"/>
      <c r="H37" s="225"/>
    </row>
    <row r="38" s="220" customFormat="1" ht="36" customHeight="1" spans="1:8">
      <c r="A38" s="253" t="s">
        <v>52</v>
      </c>
      <c r="B38" s="253"/>
      <c r="C38" s="253"/>
      <c r="D38" s="253"/>
      <c r="E38" s="253"/>
      <c r="F38" s="253"/>
      <c r="G38" s="253"/>
      <c r="H38" s="253"/>
    </row>
    <row r="39" s="220" customFormat="1" ht="30" customHeight="1" spans="1:8">
      <c r="A39" s="256"/>
      <c r="B39" s="257"/>
      <c r="C39" s="257"/>
      <c r="D39" s="257"/>
      <c r="E39" s="257"/>
      <c r="F39" s="257"/>
      <c r="G39" s="257"/>
      <c r="H39" s="257"/>
    </row>
    <row r="40" s="220" customFormat="1" ht="31" customHeight="1" spans="1:8">
      <c r="A40" s="225" t="s">
        <v>53</v>
      </c>
      <c r="B40" s="225"/>
      <c r="C40" s="225"/>
      <c r="D40" s="225"/>
      <c r="E40" s="225"/>
      <c r="F40" s="225"/>
      <c r="G40" s="225"/>
      <c r="H40" s="225"/>
    </row>
    <row r="41" s="221" customFormat="1" ht="28.5" customHeight="1" spans="1:8">
      <c r="A41" s="258" t="s">
        <v>54</v>
      </c>
      <c r="B41" s="233" t="s">
        <v>55</v>
      </c>
      <c r="C41" s="259"/>
      <c r="D41" s="259"/>
      <c r="E41" s="259"/>
      <c r="F41" s="259"/>
      <c r="G41" s="259"/>
      <c r="H41" s="259"/>
    </row>
    <row r="42" s="220" customFormat="1" ht="28.5" customHeight="1" spans="1:8">
      <c r="A42" s="258" t="s">
        <v>56</v>
      </c>
      <c r="B42" s="260" t="s">
        <v>57</v>
      </c>
      <c r="C42" s="260"/>
      <c r="D42" s="260"/>
      <c r="E42" s="260"/>
      <c r="F42" s="260"/>
      <c r="G42" s="260"/>
      <c r="H42" s="260"/>
    </row>
    <row r="43" s="220" customFormat="1" ht="28.5" customHeight="1" spans="1:8">
      <c r="A43" s="261" t="s">
        <v>58</v>
      </c>
      <c r="B43" s="261" t="s">
        <v>59</v>
      </c>
      <c r="C43" s="261"/>
      <c r="D43" s="261"/>
      <c r="E43" s="261" t="s">
        <v>60</v>
      </c>
      <c r="F43" s="261" t="s">
        <v>61</v>
      </c>
      <c r="G43" s="261" t="s">
        <v>62</v>
      </c>
      <c r="H43" s="261"/>
    </row>
    <row r="44" s="220" customFormat="1" ht="28.5" customHeight="1" spans="1:8">
      <c r="A44" s="262" t="s">
        <v>63</v>
      </c>
      <c r="B44" s="263" t="s">
        <v>64</v>
      </c>
      <c r="C44" s="264"/>
      <c r="D44" s="265"/>
      <c r="E44" s="266">
        <v>3</v>
      </c>
      <c r="F44" s="266">
        <v>2</v>
      </c>
      <c r="G44" s="267" t="s">
        <v>65</v>
      </c>
      <c r="H44" s="268"/>
    </row>
    <row r="45" s="220" customFormat="1" ht="28.5" customHeight="1" spans="1:8">
      <c r="A45" s="269" t="s">
        <v>66</v>
      </c>
      <c r="B45" s="263" t="s">
        <v>67</v>
      </c>
      <c r="C45" s="264"/>
      <c r="D45" s="265"/>
      <c r="E45" s="270">
        <v>3</v>
      </c>
      <c r="F45" s="270">
        <v>1.5</v>
      </c>
      <c r="G45" s="267" t="s">
        <v>68</v>
      </c>
      <c r="H45" s="268"/>
    </row>
    <row r="46" s="220" customFormat="1" ht="28.5" customHeight="1" spans="1:8">
      <c r="A46" s="262" t="s">
        <v>69</v>
      </c>
      <c r="B46" s="263" t="s">
        <v>70</v>
      </c>
      <c r="C46" s="264"/>
      <c r="D46" s="265"/>
      <c r="E46" s="270">
        <v>2</v>
      </c>
      <c r="F46" s="270">
        <v>1</v>
      </c>
      <c r="G46" s="267" t="s">
        <v>65</v>
      </c>
      <c r="H46" s="268"/>
    </row>
    <row r="47" s="220" customFormat="1" ht="28.5" customHeight="1" spans="1:8">
      <c r="A47" s="269" t="s">
        <v>71</v>
      </c>
      <c r="B47" s="271" t="s">
        <v>72</v>
      </c>
      <c r="C47" s="272"/>
      <c r="D47" s="273"/>
      <c r="E47" s="266">
        <v>2</v>
      </c>
      <c r="F47" s="266">
        <v>1</v>
      </c>
      <c r="G47" s="274" t="s">
        <v>65</v>
      </c>
      <c r="H47" s="268"/>
    </row>
    <row r="48" s="220" customFormat="1" ht="24.75" customHeight="1" spans="1:8">
      <c r="A48" s="262" t="s">
        <v>73</v>
      </c>
      <c r="B48" s="271" t="s">
        <v>74</v>
      </c>
      <c r="C48" s="272"/>
      <c r="D48" s="273"/>
      <c r="E48" s="266">
        <v>4</v>
      </c>
      <c r="F48" s="266">
        <v>2</v>
      </c>
      <c r="G48" s="267" t="s">
        <v>68</v>
      </c>
      <c r="H48" s="268"/>
    </row>
    <row r="49" s="220" customFormat="1" ht="24.75" customHeight="1" spans="1:8">
      <c r="A49" s="269" t="s">
        <v>75</v>
      </c>
      <c r="B49" s="271" t="s">
        <v>76</v>
      </c>
      <c r="C49" s="272"/>
      <c r="D49" s="273"/>
      <c r="E49" s="266">
        <v>3</v>
      </c>
      <c r="F49" s="266">
        <v>1.5</v>
      </c>
      <c r="G49" s="267" t="s">
        <v>68</v>
      </c>
      <c r="H49" s="268"/>
    </row>
    <row r="50" ht="15.75" spans="1:8">
      <c r="A50" s="262" t="s">
        <v>77</v>
      </c>
      <c r="B50" s="271" t="s">
        <v>78</v>
      </c>
      <c r="C50" s="272"/>
      <c r="D50" s="273"/>
      <c r="E50" s="266">
        <v>2</v>
      </c>
      <c r="F50" s="266">
        <v>1</v>
      </c>
      <c r="G50" s="274" t="s">
        <v>79</v>
      </c>
      <c r="H50" s="268"/>
    </row>
    <row r="51" ht="15.75" spans="1:8">
      <c r="A51" s="269" t="s">
        <v>80</v>
      </c>
      <c r="B51" s="271" t="s">
        <v>81</v>
      </c>
      <c r="C51" s="272"/>
      <c r="D51" s="273"/>
      <c r="E51" s="275" t="s">
        <v>82</v>
      </c>
      <c r="F51" s="266">
        <v>2</v>
      </c>
      <c r="G51" s="274" t="s">
        <v>65</v>
      </c>
      <c r="H51" s="268"/>
    </row>
    <row r="52" ht="15.75" spans="1:8">
      <c r="A52" s="262" t="s">
        <v>83</v>
      </c>
      <c r="B52" s="271" t="s">
        <v>84</v>
      </c>
      <c r="C52" s="276"/>
      <c r="D52" s="276"/>
      <c r="E52" s="277" t="s">
        <v>82</v>
      </c>
      <c r="F52" s="278">
        <v>2</v>
      </c>
      <c r="G52" s="274" t="s">
        <v>65</v>
      </c>
      <c r="H52" s="268"/>
    </row>
    <row r="53" ht="15.75" spans="1:8">
      <c r="A53" s="269" t="s">
        <v>85</v>
      </c>
      <c r="B53" s="271" t="s">
        <v>86</v>
      </c>
      <c r="C53" s="272"/>
      <c r="D53" s="273"/>
      <c r="E53" s="266">
        <v>16</v>
      </c>
      <c r="F53" s="266">
        <v>8</v>
      </c>
      <c r="G53" s="267" t="s">
        <v>68</v>
      </c>
      <c r="H53" s="268"/>
    </row>
    <row r="54" ht="27" customHeight="1" spans="1:8">
      <c r="A54" s="261" t="s">
        <v>87</v>
      </c>
      <c r="B54" s="261"/>
      <c r="C54" s="261"/>
      <c r="D54" s="261"/>
      <c r="E54" s="261">
        <v>35</v>
      </c>
      <c r="F54" s="261">
        <f>SUM(F44:F53)</f>
        <v>22</v>
      </c>
      <c r="G54" s="261" t="s">
        <v>82</v>
      </c>
      <c r="H54" s="261"/>
    </row>
    <row r="55" spans="1:8">
      <c r="A55" s="255" t="s">
        <v>88</v>
      </c>
      <c r="B55" s="279" t="s">
        <v>89</v>
      </c>
      <c r="C55" s="280"/>
      <c r="D55" s="280"/>
      <c r="E55" s="280"/>
      <c r="F55" s="280"/>
      <c r="G55" s="280"/>
      <c r="H55" s="280"/>
    </row>
    <row r="56" spans="1:8">
      <c r="A56" s="225" t="s">
        <v>90</v>
      </c>
      <c r="B56" s="225"/>
      <c r="C56" s="225"/>
      <c r="D56" s="225"/>
      <c r="E56" s="225"/>
      <c r="F56" s="225"/>
      <c r="G56" s="225"/>
      <c r="H56" s="225"/>
    </row>
    <row r="57" spans="1:8">
      <c r="A57" s="281"/>
      <c r="B57" s="281"/>
      <c r="C57" s="220"/>
      <c r="D57" s="282"/>
      <c r="E57" s="220"/>
      <c r="F57" s="220"/>
      <c r="G57" s="220"/>
      <c r="H57" s="220"/>
    </row>
    <row r="58" spans="1:8">
      <c r="A58" s="283" t="s">
        <v>58</v>
      </c>
      <c r="B58" s="283" t="s">
        <v>59</v>
      </c>
      <c r="C58" s="283"/>
      <c r="D58" s="283" t="s">
        <v>61</v>
      </c>
      <c r="E58" s="274" t="s">
        <v>91</v>
      </c>
      <c r="F58" s="284"/>
      <c r="G58" s="285"/>
      <c r="H58" s="286"/>
    </row>
    <row r="59" spans="1:8">
      <c r="A59" s="283"/>
      <c r="B59" s="283"/>
      <c r="C59" s="283"/>
      <c r="D59" s="283"/>
      <c r="E59" s="283" t="s">
        <v>92</v>
      </c>
      <c r="F59" s="283" t="s">
        <v>93</v>
      </c>
      <c r="G59" s="283" t="s">
        <v>94</v>
      </c>
      <c r="H59" s="286"/>
    </row>
    <row r="60" spans="1:8">
      <c r="A60" s="261">
        <v>1</v>
      </c>
      <c r="B60" s="261" t="s">
        <v>95</v>
      </c>
      <c r="C60" s="261"/>
      <c r="D60" s="283">
        <v>2</v>
      </c>
      <c r="E60" s="261" t="s">
        <v>96</v>
      </c>
      <c r="F60" s="261"/>
      <c r="G60" s="261"/>
      <c r="H60" s="287"/>
    </row>
    <row r="61" ht="28.5" spans="1:8">
      <c r="A61" s="261">
        <v>2</v>
      </c>
      <c r="B61" s="288" t="s">
        <v>74</v>
      </c>
      <c r="C61" s="289"/>
      <c r="D61" s="283">
        <v>2</v>
      </c>
      <c r="E61" s="266"/>
      <c r="F61" s="290" t="s">
        <v>97</v>
      </c>
      <c r="G61" s="278"/>
      <c r="H61" s="291" t="s">
        <v>98</v>
      </c>
    </row>
    <row r="62" ht="15.75" spans="1:8">
      <c r="A62" s="261">
        <v>3</v>
      </c>
      <c r="B62" s="288" t="s">
        <v>99</v>
      </c>
      <c r="C62" s="289"/>
      <c r="D62" s="283">
        <v>1.5</v>
      </c>
      <c r="E62" s="266"/>
      <c r="F62" s="278"/>
      <c r="G62" s="278" t="s">
        <v>100</v>
      </c>
      <c r="H62" s="287"/>
    </row>
    <row r="63" ht="15.75" spans="1:8">
      <c r="A63" s="261" t="s">
        <v>87</v>
      </c>
      <c r="B63" s="261"/>
      <c r="C63" s="261"/>
      <c r="D63" s="283">
        <v>5.5</v>
      </c>
      <c r="E63" s="278" t="s">
        <v>100</v>
      </c>
      <c r="F63" s="292" t="s">
        <v>97</v>
      </c>
      <c r="G63" s="278" t="s">
        <v>100</v>
      </c>
      <c r="H63" s="287"/>
    </row>
    <row r="64" spans="1:8">
      <c r="A64" s="220"/>
      <c r="B64" s="220"/>
      <c r="C64" s="220"/>
      <c r="D64" s="293"/>
      <c r="E64" s="220"/>
      <c r="F64" s="220"/>
      <c r="G64" s="220"/>
      <c r="H64" s="220"/>
    </row>
    <row r="65" spans="1:8">
      <c r="A65" s="225"/>
      <c r="B65" s="225"/>
      <c r="C65" s="225"/>
      <c r="D65" s="225"/>
      <c r="E65" s="220"/>
      <c r="F65" s="220"/>
      <c r="G65" s="220"/>
      <c r="H65" s="220"/>
    </row>
    <row r="66" spans="1:8">
      <c r="A66" s="294" t="s">
        <v>101</v>
      </c>
      <c r="B66" s="294"/>
      <c r="C66" s="294"/>
      <c r="D66" s="294"/>
      <c r="E66" s="294"/>
      <c r="F66" s="294"/>
      <c r="G66" s="294"/>
      <c r="H66" s="294"/>
    </row>
    <row r="67" spans="1:8">
      <c r="A67" s="295" t="s">
        <v>102</v>
      </c>
      <c r="B67" s="295"/>
      <c r="C67" s="295" t="s">
        <v>61</v>
      </c>
      <c r="D67" s="296" t="s">
        <v>103</v>
      </c>
      <c r="E67" s="297"/>
      <c r="F67" s="286"/>
      <c r="G67" s="296" t="s">
        <v>104</v>
      </c>
      <c r="H67" s="285"/>
    </row>
    <row r="68" spans="1:8">
      <c r="A68" s="261" t="s">
        <v>105</v>
      </c>
      <c r="B68" s="261"/>
      <c r="C68" s="283" t="s">
        <v>106</v>
      </c>
      <c r="D68" s="298">
        <v>0.0602</v>
      </c>
      <c r="E68" s="299"/>
      <c r="F68" s="300"/>
      <c r="G68" s="301">
        <v>0.0361</v>
      </c>
      <c r="H68" s="300"/>
    </row>
    <row r="69" spans="1:8">
      <c r="A69" s="261" t="s">
        <v>107</v>
      </c>
      <c r="B69" s="261"/>
      <c r="C69" s="283" t="s">
        <v>108</v>
      </c>
      <c r="D69" s="298">
        <v>0.0181</v>
      </c>
      <c r="E69" s="299"/>
      <c r="F69" s="300"/>
      <c r="G69" s="301">
        <v>0</v>
      </c>
      <c r="H69" s="300"/>
    </row>
    <row r="70" spans="1:8">
      <c r="A70" s="261" t="s">
        <v>109</v>
      </c>
      <c r="B70" s="261"/>
      <c r="C70" s="283" t="s">
        <v>110</v>
      </c>
      <c r="D70" s="298">
        <v>0.1024</v>
      </c>
      <c r="E70" s="299"/>
      <c r="F70" s="300"/>
      <c r="G70" s="301">
        <v>0</v>
      </c>
      <c r="H70" s="300"/>
    </row>
    <row r="71" spans="1:8">
      <c r="A71" s="261" t="s">
        <v>111</v>
      </c>
      <c r="B71" s="261"/>
      <c r="C71" s="283" t="s">
        <v>106</v>
      </c>
      <c r="D71" s="298">
        <v>0.0783</v>
      </c>
      <c r="E71" s="299"/>
      <c r="F71" s="300"/>
      <c r="G71" s="301">
        <v>0.1928</v>
      </c>
      <c r="H71" s="302"/>
    </row>
    <row r="72" spans="1:8">
      <c r="A72" s="303" t="s">
        <v>112</v>
      </c>
      <c r="B72" s="268"/>
      <c r="C72" s="261" t="s">
        <v>113</v>
      </c>
      <c r="D72" s="304">
        <v>0.258</v>
      </c>
      <c r="E72" s="299"/>
      <c r="F72" s="300"/>
      <c r="G72" s="301">
        <v>0.2289</v>
      </c>
      <c r="H72" s="300"/>
    </row>
    <row r="73" spans="1:8">
      <c r="A73" s="255"/>
      <c r="B73" s="255"/>
      <c r="C73" s="220"/>
      <c r="D73" s="220"/>
      <c r="E73" s="220"/>
      <c r="F73" s="220"/>
      <c r="G73" s="220"/>
      <c r="H73" s="220"/>
    </row>
  </sheetData>
  <mergeCells count="110">
    <mergeCell ref="A1:J1"/>
    <mergeCell ref="A2:J2"/>
    <mergeCell ref="A4:H4"/>
    <mergeCell ref="A5:B5"/>
    <mergeCell ref="D5:E5"/>
    <mergeCell ref="F5:G5"/>
    <mergeCell ref="A6:B6"/>
    <mergeCell ref="D6:E6"/>
    <mergeCell ref="F6:G6"/>
    <mergeCell ref="A7:B7"/>
    <mergeCell ref="A8:H8"/>
    <mergeCell ref="A9:H9"/>
    <mergeCell ref="A10:H10"/>
    <mergeCell ref="A11:H11"/>
    <mergeCell ref="A12:H12"/>
    <mergeCell ref="A13:H13"/>
    <mergeCell ref="A14:B14"/>
    <mergeCell ref="C14:H14"/>
    <mergeCell ref="C15:H15"/>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A33:H33"/>
    <mergeCell ref="A34:B34"/>
    <mergeCell ref="C34:H34"/>
    <mergeCell ref="A35:B35"/>
    <mergeCell ref="C35:H35"/>
    <mergeCell ref="A37:H37"/>
    <mergeCell ref="A38:H38"/>
    <mergeCell ref="A40:H40"/>
    <mergeCell ref="B41:H41"/>
    <mergeCell ref="B42:H42"/>
    <mergeCell ref="B43:D43"/>
    <mergeCell ref="G43:H43"/>
    <mergeCell ref="B44:D44"/>
    <mergeCell ref="G44:H44"/>
    <mergeCell ref="B45:D45"/>
    <mergeCell ref="G45:H45"/>
    <mergeCell ref="B46:D46"/>
    <mergeCell ref="G46:H46"/>
    <mergeCell ref="B47:D47"/>
    <mergeCell ref="G47:H47"/>
    <mergeCell ref="B48:D48"/>
    <mergeCell ref="G48:H48"/>
    <mergeCell ref="B49:D49"/>
    <mergeCell ref="G49:H49"/>
    <mergeCell ref="B50:D50"/>
    <mergeCell ref="G50:H50"/>
    <mergeCell ref="B51:D51"/>
    <mergeCell ref="G51:H51"/>
    <mergeCell ref="B52:D52"/>
    <mergeCell ref="G52:H52"/>
    <mergeCell ref="B53:D53"/>
    <mergeCell ref="G53:H53"/>
    <mergeCell ref="B54:D54"/>
    <mergeCell ref="G54:H54"/>
    <mergeCell ref="B55:H55"/>
    <mergeCell ref="A56:H56"/>
    <mergeCell ref="E58:G58"/>
    <mergeCell ref="B60:C60"/>
    <mergeCell ref="B61:C61"/>
    <mergeCell ref="B62:C62"/>
    <mergeCell ref="A63:C63"/>
    <mergeCell ref="A65:D65"/>
    <mergeCell ref="A66:H66"/>
    <mergeCell ref="A67:B67"/>
    <mergeCell ref="D67:F67"/>
    <mergeCell ref="G67:H67"/>
    <mergeCell ref="A68:B68"/>
    <mergeCell ref="D68:F68"/>
    <mergeCell ref="G68:H68"/>
    <mergeCell ref="A69:B69"/>
    <mergeCell ref="D69:F69"/>
    <mergeCell ref="G69:H69"/>
    <mergeCell ref="A70:B70"/>
    <mergeCell ref="D70:F70"/>
    <mergeCell ref="G70:H70"/>
    <mergeCell ref="A71:B71"/>
    <mergeCell ref="D71:F71"/>
    <mergeCell ref="G71:H71"/>
    <mergeCell ref="A72:B72"/>
    <mergeCell ref="D72:F72"/>
    <mergeCell ref="G72:H72"/>
    <mergeCell ref="A58:A59"/>
    <mergeCell ref="D58:D59"/>
    <mergeCell ref="H58:H59"/>
    <mergeCell ref="A15:B16"/>
    <mergeCell ref="A17:B18"/>
    <mergeCell ref="A19:B20"/>
    <mergeCell ref="A21:B22"/>
    <mergeCell ref="A23:B24"/>
    <mergeCell ref="A25:B26"/>
    <mergeCell ref="A27:B28"/>
    <mergeCell ref="A29:B30"/>
    <mergeCell ref="A31:B32"/>
    <mergeCell ref="B58:C59"/>
  </mergeCells>
  <printOptions horizontalCentered="1"/>
  <pageMargins left="0.75" right="0.75" top="0.98" bottom="0.59" header="0.51" footer="0.51"/>
  <pageSetup paperSize="9" scale="97"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0"/>
  <sheetViews>
    <sheetView zoomScale="120" zoomScaleNormal="120" topLeftCell="A34" workbookViewId="0">
      <selection activeCell="P29" sqref="P29"/>
    </sheetView>
  </sheetViews>
  <sheetFormatPr defaultColWidth="11" defaultRowHeight="15.75"/>
  <cols>
    <col min="1" max="1" width="6.6" style="2" customWidth="1"/>
    <col min="2" max="2" width="10.4" style="2" customWidth="1"/>
    <col min="3" max="3" width="10" style="2" customWidth="1"/>
    <col min="4" max="4" width="5.7" style="2" customWidth="1"/>
    <col min="5" max="5" width="7.2" style="2" customWidth="1"/>
    <col min="6" max="6" width="7.4" style="2" customWidth="1"/>
    <col min="7" max="7" width="7.2" style="2" customWidth="1"/>
    <col min="8" max="8" width="10.4" style="2" customWidth="1"/>
    <col min="9" max="9" width="4.7" style="2" hidden="1" customWidth="1"/>
    <col min="10" max="16384" width="11" style="2"/>
  </cols>
  <sheetData>
    <row r="1" s="1" customFormat="1" spans="1:10">
      <c r="A1" s="166"/>
      <c r="B1" s="166"/>
      <c r="C1" s="166"/>
      <c r="D1" s="166"/>
      <c r="E1" s="166"/>
      <c r="F1" s="166"/>
      <c r="G1" s="166"/>
      <c r="H1" s="166"/>
      <c r="I1" s="166"/>
    </row>
    <row r="2" s="164" customFormat="1" ht="20.25" spans="1:10">
      <c r="A2" s="167" t="s">
        <v>114</v>
      </c>
      <c r="B2" s="167"/>
      <c r="C2" s="167"/>
      <c r="D2" s="167"/>
      <c r="E2" s="167"/>
      <c r="F2" s="167"/>
      <c r="G2" s="167"/>
      <c r="H2" s="167"/>
      <c r="I2" s="167"/>
    </row>
    <row r="3" s="164" customFormat="1" ht="20.25" spans="1:10">
      <c r="A3" s="167"/>
      <c r="B3" s="167"/>
      <c r="C3" s="167"/>
      <c r="D3" s="167"/>
      <c r="E3" s="167"/>
      <c r="F3" s="167"/>
      <c r="G3" s="167"/>
      <c r="H3" s="167"/>
      <c r="I3" s="167"/>
    </row>
    <row r="4" s="164" customFormat="1" spans="1:10">
      <c r="A4" s="168" t="s">
        <v>115</v>
      </c>
      <c r="B4" s="168"/>
      <c r="C4" s="168"/>
      <c r="D4" s="168"/>
      <c r="E4" s="168"/>
      <c r="F4" s="168"/>
      <c r="G4" s="168"/>
      <c r="H4" s="168"/>
    </row>
    <row r="5" s="164" customFormat="1" spans="1:10">
      <c r="A5" s="169" t="s">
        <v>116</v>
      </c>
      <c r="B5" s="169"/>
      <c r="C5" s="164" t="s">
        <v>117</v>
      </c>
      <c r="D5" s="170"/>
      <c r="E5" s="170"/>
      <c r="F5" s="170" t="s">
        <v>118</v>
      </c>
      <c r="G5" s="170"/>
      <c r="H5" s="164" t="s">
        <v>5</v>
      </c>
    </row>
    <row r="6" s="164" customFormat="1" ht="30" spans="1:10">
      <c r="A6" s="171" t="s">
        <v>119</v>
      </c>
      <c r="B6" s="171"/>
      <c r="C6" s="172" t="s">
        <v>120</v>
      </c>
      <c r="D6" s="169"/>
      <c r="E6" s="169"/>
      <c r="F6" s="169" t="s">
        <v>121</v>
      </c>
      <c r="G6" s="169"/>
      <c r="H6" s="172" t="s">
        <v>122</v>
      </c>
    </row>
    <row r="7" s="164" customFormat="1" spans="1:10">
      <c r="A7" s="173" t="s">
        <v>123</v>
      </c>
      <c r="B7" s="173"/>
      <c r="C7" s="173"/>
      <c r="D7" s="173"/>
      <c r="E7" s="169" t="s">
        <v>124</v>
      </c>
      <c r="F7" s="169"/>
      <c r="G7" s="172"/>
    </row>
    <row r="8" s="164" customFormat="1" spans="1:10">
      <c r="A8" s="168" t="s">
        <v>125</v>
      </c>
      <c r="B8" s="168"/>
      <c r="C8" s="168"/>
      <c r="D8" s="168"/>
      <c r="E8" s="168"/>
      <c r="F8" s="168"/>
      <c r="G8" s="168"/>
      <c r="H8" s="168"/>
      <c r="I8" s="174"/>
    </row>
    <row r="9" s="164" customFormat="1" spans="1:10">
      <c r="A9" s="173" t="s">
        <v>126</v>
      </c>
      <c r="B9" s="173"/>
      <c r="C9" s="173"/>
      <c r="D9" s="173"/>
      <c r="E9" s="173"/>
      <c r="F9" s="173"/>
      <c r="G9" s="173"/>
      <c r="H9" s="173"/>
      <c r="I9" s="173"/>
    </row>
    <row r="10" s="164" customFormat="1" ht="124" customHeight="1" spans="1:10">
      <c r="A10" s="175" t="s">
        <v>127</v>
      </c>
      <c r="B10" s="176"/>
      <c r="C10" s="176"/>
      <c r="D10" s="176"/>
      <c r="E10" s="176"/>
      <c r="F10" s="176"/>
      <c r="G10" s="176"/>
      <c r="H10" s="177"/>
      <c r="I10" s="174"/>
    </row>
    <row r="11" s="164" customFormat="1" spans="1:10">
      <c r="A11" s="175" t="s">
        <v>128</v>
      </c>
      <c r="B11" s="176"/>
      <c r="C11" s="176"/>
      <c r="D11" s="176"/>
      <c r="E11" s="176"/>
      <c r="F11" s="176"/>
      <c r="G11" s="176"/>
      <c r="H11" s="177"/>
      <c r="I11" s="174"/>
    </row>
    <row r="12" s="164" customFormat="1" spans="1:10">
      <c r="A12" s="173" t="s">
        <v>129</v>
      </c>
      <c r="B12" s="173"/>
      <c r="C12" s="173"/>
      <c r="D12" s="173"/>
      <c r="E12" s="173"/>
      <c r="F12" s="173"/>
      <c r="G12" s="173"/>
      <c r="H12" s="173"/>
      <c r="I12" s="173"/>
    </row>
    <row r="13" s="164" customFormat="1" ht="152" customHeight="1" spans="1:10">
      <c r="A13" s="175" t="s">
        <v>130</v>
      </c>
      <c r="B13" s="176"/>
      <c r="C13" s="176"/>
      <c r="D13" s="176"/>
      <c r="E13" s="176"/>
      <c r="F13" s="176"/>
      <c r="G13" s="176"/>
      <c r="H13" s="177"/>
      <c r="I13" s="174"/>
    </row>
    <row r="14" s="164" customFormat="1" spans="1:10">
      <c r="A14" s="178" t="s">
        <v>131</v>
      </c>
      <c r="B14" s="179"/>
      <c r="C14" s="180" t="s">
        <v>132</v>
      </c>
      <c r="D14" s="180"/>
      <c r="E14" s="180"/>
      <c r="F14" s="180"/>
      <c r="G14" s="180"/>
      <c r="H14" s="180"/>
      <c r="I14" s="174"/>
      <c r="J14" s="181"/>
    </row>
    <row r="15" s="164" customFormat="1" ht="45" customHeight="1" spans="1:10">
      <c r="A15" s="182" t="s">
        <v>133</v>
      </c>
      <c r="B15" s="183"/>
      <c r="C15" s="184" t="s">
        <v>134</v>
      </c>
      <c r="D15" s="184"/>
      <c r="E15" s="184"/>
      <c r="F15" s="184"/>
      <c r="G15" s="184"/>
      <c r="H15" s="184"/>
      <c r="I15" s="174"/>
      <c r="J15" s="185"/>
    </row>
    <row r="16" s="164" customFormat="1" ht="45" customHeight="1" spans="1:10">
      <c r="A16" s="186"/>
      <c r="B16" s="187"/>
      <c r="C16" s="184" t="s">
        <v>135</v>
      </c>
      <c r="D16" s="184"/>
      <c r="E16" s="184"/>
      <c r="F16" s="184"/>
      <c r="G16" s="184"/>
      <c r="H16" s="184"/>
      <c r="I16" s="174"/>
      <c r="J16" s="181"/>
    </row>
    <row r="17" s="164" customFormat="1" ht="45" customHeight="1" spans="1:9">
      <c r="A17" s="182" t="s">
        <v>136</v>
      </c>
      <c r="B17" s="183"/>
      <c r="C17" s="184" t="s">
        <v>137</v>
      </c>
      <c r="D17" s="184"/>
      <c r="E17" s="184"/>
      <c r="F17" s="184"/>
      <c r="G17" s="184"/>
      <c r="H17" s="184"/>
      <c r="I17" s="174"/>
    </row>
    <row r="18" s="164" customFormat="1" ht="45" customHeight="1" spans="1:9">
      <c r="A18" s="186"/>
      <c r="B18" s="187"/>
      <c r="C18" s="184" t="s">
        <v>138</v>
      </c>
      <c r="D18" s="184"/>
      <c r="E18" s="184"/>
      <c r="F18" s="184"/>
      <c r="G18" s="184"/>
      <c r="H18" s="184"/>
      <c r="I18" s="174"/>
    </row>
    <row r="19" s="164" customFormat="1" ht="45" customHeight="1" spans="1:9">
      <c r="A19" s="182" t="s">
        <v>139</v>
      </c>
      <c r="B19" s="183"/>
      <c r="C19" s="188" t="s">
        <v>140</v>
      </c>
      <c r="D19" s="189"/>
      <c r="E19" s="189"/>
      <c r="F19" s="189"/>
      <c r="G19" s="189"/>
      <c r="H19" s="190"/>
      <c r="I19" s="174"/>
    </row>
    <row r="20" s="164" customFormat="1" ht="45" customHeight="1" spans="1:9">
      <c r="A20" s="186"/>
      <c r="B20" s="187"/>
      <c r="C20" s="188" t="s">
        <v>141</v>
      </c>
      <c r="D20" s="189"/>
      <c r="E20" s="189"/>
      <c r="F20" s="189"/>
      <c r="G20" s="189"/>
      <c r="H20" s="190"/>
      <c r="I20" s="174"/>
    </row>
    <row r="21" s="164" customFormat="1" ht="45" customHeight="1" spans="1:9">
      <c r="A21" s="182" t="s">
        <v>142</v>
      </c>
      <c r="B21" s="183"/>
      <c r="C21" s="188" t="s">
        <v>143</v>
      </c>
      <c r="D21" s="189"/>
      <c r="E21" s="189"/>
      <c r="F21" s="189"/>
      <c r="G21" s="189"/>
      <c r="H21" s="190"/>
      <c r="I21" s="174"/>
    </row>
    <row r="22" s="164" customFormat="1" ht="45" customHeight="1" spans="1:9">
      <c r="A22" s="186"/>
      <c r="B22" s="187"/>
      <c r="C22" s="188" t="s">
        <v>144</v>
      </c>
      <c r="D22" s="189"/>
      <c r="E22" s="189"/>
      <c r="F22" s="189"/>
      <c r="G22" s="189"/>
      <c r="H22" s="190"/>
      <c r="I22" s="174"/>
    </row>
    <row r="23" s="164" customFormat="1" ht="45" customHeight="1" spans="1:9">
      <c r="A23" s="182" t="s">
        <v>145</v>
      </c>
      <c r="B23" s="183"/>
      <c r="C23" s="188" t="s">
        <v>146</v>
      </c>
      <c r="D23" s="189"/>
      <c r="E23" s="189"/>
      <c r="F23" s="189"/>
      <c r="G23" s="189"/>
      <c r="H23" s="190"/>
      <c r="I23" s="174"/>
    </row>
    <row r="24" s="164" customFormat="1" ht="55" customHeight="1" spans="1:9">
      <c r="A24" s="186"/>
      <c r="B24" s="187"/>
      <c r="C24" s="188" t="s">
        <v>147</v>
      </c>
      <c r="D24" s="189"/>
      <c r="E24" s="189"/>
      <c r="F24" s="189"/>
      <c r="G24" s="189"/>
      <c r="H24" s="190"/>
      <c r="I24" s="174"/>
    </row>
    <row r="25" s="164" customFormat="1" ht="45" customHeight="1" spans="1:9">
      <c r="A25" s="182" t="s">
        <v>148</v>
      </c>
      <c r="B25" s="183"/>
      <c r="C25" s="188" t="s">
        <v>149</v>
      </c>
      <c r="D25" s="189"/>
      <c r="E25" s="189"/>
      <c r="F25" s="189"/>
      <c r="G25" s="189"/>
      <c r="H25" s="190"/>
      <c r="I25" s="174"/>
    </row>
    <row r="26" s="164" customFormat="1" ht="45" customHeight="1" spans="1:9">
      <c r="A26" s="186"/>
      <c r="B26" s="187"/>
      <c r="C26" s="188" t="s">
        <v>150</v>
      </c>
      <c r="D26" s="189"/>
      <c r="E26" s="189"/>
      <c r="F26" s="189"/>
      <c r="G26" s="189"/>
      <c r="H26" s="190"/>
      <c r="I26" s="174"/>
    </row>
    <row r="27" s="164" customFormat="1" ht="45" customHeight="1" spans="1:9">
      <c r="A27" s="182" t="s">
        <v>151</v>
      </c>
      <c r="B27" s="183"/>
      <c r="C27" s="188" t="s">
        <v>152</v>
      </c>
      <c r="D27" s="189"/>
      <c r="E27" s="189"/>
      <c r="F27" s="189"/>
      <c r="G27" s="189"/>
      <c r="H27" s="190"/>
      <c r="I27" s="174"/>
    </row>
    <row r="28" s="164" customFormat="1" ht="45" customHeight="1" spans="1:9">
      <c r="A28" s="186"/>
      <c r="B28" s="187"/>
      <c r="C28" s="188" t="s">
        <v>153</v>
      </c>
      <c r="D28" s="189"/>
      <c r="E28" s="189"/>
      <c r="F28" s="189"/>
      <c r="G28" s="189"/>
      <c r="H28" s="190"/>
      <c r="I28" s="174"/>
    </row>
    <row r="29" s="164" customFormat="1" ht="45" customHeight="1" spans="1:9">
      <c r="A29" s="182" t="s">
        <v>154</v>
      </c>
      <c r="B29" s="183"/>
      <c r="C29" s="188" t="s">
        <v>155</v>
      </c>
      <c r="D29" s="189"/>
      <c r="E29" s="189"/>
      <c r="F29" s="189"/>
      <c r="G29" s="189"/>
      <c r="H29" s="190"/>
      <c r="I29" s="174"/>
    </row>
    <row r="30" s="164" customFormat="1" ht="75" customHeight="1" spans="1:9">
      <c r="A30" s="186"/>
      <c r="B30" s="187"/>
      <c r="C30" s="188" t="s">
        <v>156</v>
      </c>
      <c r="D30" s="189"/>
      <c r="E30" s="189"/>
      <c r="F30" s="189"/>
      <c r="G30" s="189"/>
      <c r="H30" s="190"/>
      <c r="I30" s="174"/>
    </row>
    <row r="31" s="164" customFormat="1" ht="45" customHeight="1" spans="1:9">
      <c r="A31" s="182" t="s">
        <v>157</v>
      </c>
      <c r="B31" s="183"/>
      <c r="C31" s="188" t="s">
        <v>158</v>
      </c>
      <c r="D31" s="189"/>
      <c r="E31" s="189"/>
      <c r="F31" s="189"/>
      <c r="G31" s="189"/>
      <c r="H31" s="190"/>
      <c r="I31" s="174"/>
    </row>
    <row r="32" s="164" customFormat="1" ht="45" customHeight="1" spans="1:9">
      <c r="A32" s="186"/>
      <c r="B32" s="187"/>
      <c r="C32" s="188" t="s">
        <v>159</v>
      </c>
      <c r="D32" s="189"/>
      <c r="E32" s="189"/>
      <c r="F32" s="189"/>
      <c r="G32" s="189"/>
      <c r="H32" s="190"/>
      <c r="I32" s="174"/>
    </row>
    <row r="33" s="164" customFormat="1" spans="1:8">
      <c r="A33" s="191" t="s">
        <v>160</v>
      </c>
      <c r="B33" s="191"/>
      <c r="C33" s="191"/>
      <c r="D33" s="191"/>
      <c r="E33" s="191"/>
      <c r="F33" s="191"/>
      <c r="G33" s="191"/>
      <c r="H33" s="191"/>
    </row>
    <row r="34" s="164" customFormat="1" spans="1:8">
      <c r="A34" s="173" t="s">
        <v>161</v>
      </c>
      <c r="B34" s="173"/>
      <c r="C34" s="192" t="s">
        <v>162</v>
      </c>
      <c r="D34" s="192"/>
      <c r="E34" s="192"/>
      <c r="F34" s="192"/>
      <c r="G34" s="192"/>
      <c r="H34" s="192"/>
    </row>
    <row r="35" s="164" customFormat="1" spans="1:8">
      <c r="A35" s="173" t="s">
        <v>163</v>
      </c>
      <c r="B35" s="173"/>
      <c r="C35" s="175" t="s">
        <v>164</v>
      </c>
      <c r="D35" s="176"/>
      <c r="E35" s="176"/>
      <c r="F35" s="176"/>
      <c r="G35" s="176"/>
      <c r="H35" s="177"/>
    </row>
    <row r="36" s="164" customFormat="1" spans="1:8">
      <c r="A36" s="168" t="s">
        <v>165</v>
      </c>
      <c r="B36" s="168"/>
      <c r="C36" s="168"/>
      <c r="D36" s="168"/>
      <c r="E36" s="168"/>
      <c r="F36" s="168"/>
      <c r="G36" s="168"/>
      <c r="H36" s="168"/>
    </row>
    <row r="37" s="164" customFormat="1" spans="1:8">
      <c r="A37" s="193" t="s">
        <v>166</v>
      </c>
      <c r="B37" s="194"/>
      <c r="C37" s="194"/>
      <c r="D37" s="194"/>
      <c r="E37" s="194"/>
      <c r="F37" s="194"/>
      <c r="G37" s="194"/>
      <c r="H37" s="194"/>
    </row>
    <row r="38" s="164" customFormat="1" spans="1:8">
      <c r="A38" s="168" t="s">
        <v>167</v>
      </c>
      <c r="B38" s="168"/>
      <c r="C38" s="168"/>
      <c r="D38" s="168"/>
      <c r="E38" s="168"/>
      <c r="F38" s="168"/>
      <c r="G38" s="168"/>
      <c r="H38" s="168"/>
    </row>
    <row r="39" s="164" customFormat="1" spans="1:8">
      <c r="A39" s="195" t="s">
        <v>168</v>
      </c>
      <c r="B39" s="196" t="s">
        <v>169</v>
      </c>
      <c r="C39" s="196"/>
      <c r="D39" s="196"/>
      <c r="E39" s="196"/>
      <c r="F39" s="196"/>
      <c r="G39" s="196"/>
      <c r="H39" s="196"/>
    </row>
    <row r="40" s="164" customFormat="1" spans="1:8">
      <c r="A40" s="195" t="s">
        <v>170</v>
      </c>
      <c r="B40" s="197" t="s">
        <v>171</v>
      </c>
      <c r="C40" s="197"/>
      <c r="D40" s="197"/>
      <c r="E40" s="197"/>
      <c r="F40" s="197"/>
      <c r="G40" s="197"/>
      <c r="H40" s="198"/>
    </row>
    <row r="41" s="164" customFormat="1" spans="1:8">
      <c r="A41" s="199" t="s">
        <v>172</v>
      </c>
      <c r="B41" s="199" t="s">
        <v>173</v>
      </c>
      <c r="C41" s="199"/>
      <c r="D41" s="199"/>
      <c r="E41" s="199" t="s">
        <v>174</v>
      </c>
      <c r="F41" s="199" t="s">
        <v>175</v>
      </c>
      <c r="G41" s="200" t="s">
        <v>176</v>
      </c>
      <c r="H41" s="201"/>
    </row>
    <row r="42" s="164" customFormat="1" spans="1:8">
      <c r="A42" s="202" t="s">
        <v>177</v>
      </c>
      <c r="B42" s="200" t="s">
        <v>178</v>
      </c>
      <c r="C42" s="203"/>
      <c r="D42" s="203"/>
      <c r="E42" s="204">
        <v>3</v>
      </c>
      <c r="F42" s="204">
        <v>2</v>
      </c>
      <c r="G42" s="200" t="s">
        <v>179</v>
      </c>
      <c r="H42" s="201"/>
    </row>
    <row r="43" s="164" customFormat="1" spans="1:8">
      <c r="A43" s="202" t="s">
        <v>180</v>
      </c>
      <c r="B43" s="200" t="s">
        <v>181</v>
      </c>
      <c r="C43" s="203"/>
      <c r="D43" s="203"/>
      <c r="E43" s="205">
        <v>3</v>
      </c>
      <c r="F43" s="205">
        <v>1.5</v>
      </c>
      <c r="G43" s="200" t="s">
        <v>182</v>
      </c>
      <c r="H43" s="201"/>
    </row>
    <row r="44" s="164" customFormat="1" spans="1:8">
      <c r="A44" s="202" t="s">
        <v>183</v>
      </c>
      <c r="B44" s="200" t="s">
        <v>184</v>
      </c>
      <c r="C44" s="203"/>
      <c r="D44" s="203"/>
      <c r="E44" s="205">
        <v>2</v>
      </c>
      <c r="F44" s="205">
        <v>1</v>
      </c>
      <c r="G44" s="200" t="s">
        <v>179</v>
      </c>
      <c r="H44" s="201"/>
    </row>
    <row r="45" s="164" customFormat="1" spans="1:8">
      <c r="A45" s="202" t="s">
        <v>185</v>
      </c>
      <c r="B45" s="200" t="s">
        <v>186</v>
      </c>
      <c r="C45" s="203"/>
      <c r="D45" s="203"/>
      <c r="E45" s="204">
        <v>2</v>
      </c>
      <c r="F45" s="204">
        <v>1</v>
      </c>
      <c r="G45" s="200" t="s">
        <v>179</v>
      </c>
      <c r="H45" s="201"/>
    </row>
    <row r="46" s="164" customFormat="1" spans="1:8">
      <c r="A46" s="202" t="s">
        <v>187</v>
      </c>
      <c r="B46" s="200" t="s">
        <v>188</v>
      </c>
      <c r="C46" s="203"/>
      <c r="D46" s="203"/>
      <c r="E46" s="204">
        <v>4</v>
      </c>
      <c r="F46" s="204">
        <v>2</v>
      </c>
      <c r="G46" s="200" t="s">
        <v>182</v>
      </c>
      <c r="H46" s="201"/>
    </row>
    <row r="47" s="164" customFormat="1" spans="1:8">
      <c r="A47" s="202" t="s">
        <v>189</v>
      </c>
      <c r="B47" s="200" t="s">
        <v>190</v>
      </c>
      <c r="C47" s="203"/>
      <c r="D47" s="203"/>
      <c r="E47" s="204">
        <v>3</v>
      </c>
      <c r="F47" s="204">
        <v>1.5</v>
      </c>
      <c r="G47" s="200" t="s">
        <v>182</v>
      </c>
      <c r="H47" s="201"/>
    </row>
    <row r="48" s="164" customFormat="1" spans="1:8">
      <c r="A48" s="202" t="s">
        <v>191</v>
      </c>
      <c r="B48" s="200" t="s">
        <v>192</v>
      </c>
      <c r="C48" s="203"/>
      <c r="D48" s="203"/>
      <c r="E48" s="204">
        <v>2</v>
      </c>
      <c r="F48" s="204">
        <v>1</v>
      </c>
      <c r="G48" s="200" t="s">
        <v>193</v>
      </c>
      <c r="H48" s="201"/>
    </row>
    <row r="49" s="164" customFormat="1" spans="1:9">
      <c r="A49" s="202" t="s">
        <v>194</v>
      </c>
      <c r="B49" s="200" t="s">
        <v>195</v>
      </c>
      <c r="C49" s="203"/>
      <c r="D49" s="203"/>
      <c r="E49" s="206" t="s">
        <v>82</v>
      </c>
      <c r="F49" s="204">
        <v>2</v>
      </c>
      <c r="G49" s="200" t="s">
        <v>179</v>
      </c>
      <c r="H49" s="201"/>
    </row>
    <row r="50" s="164" customFormat="1" spans="1:9">
      <c r="A50" s="202" t="s">
        <v>196</v>
      </c>
      <c r="B50" s="200" t="s">
        <v>197</v>
      </c>
      <c r="C50" s="203"/>
      <c r="D50" s="203"/>
      <c r="E50" s="206" t="s">
        <v>82</v>
      </c>
      <c r="F50" s="204">
        <v>2</v>
      </c>
      <c r="G50" s="200" t="s">
        <v>179</v>
      </c>
      <c r="H50" s="201"/>
    </row>
    <row r="51" s="164" customFormat="1" spans="1:9">
      <c r="A51" s="202" t="s">
        <v>198</v>
      </c>
      <c r="B51" s="200" t="s">
        <v>199</v>
      </c>
      <c r="C51" s="203"/>
      <c r="D51" s="203"/>
      <c r="E51" s="204">
        <v>16</v>
      </c>
      <c r="F51" s="204">
        <v>8</v>
      </c>
      <c r="G51" s="200" t="s">
        <v>182</v>
      </c>
      <c r="H51" s="201"/>
    </row>
    <row r="52" s="164" customFormat="1" spans="1:9">
      <c r="A52" s="199" t="s">
        <v>200</v>
      </c>
      <c r="B52" s="86"/>
      <c r="C52" s="86"/>
      <c r="D52" s="86"/>
      <c r="E52" s="199">
        <v>35</v>
      </c>
      <c r="F52" s="199">
        <f>SUM(F42:F51)</f>
        <v>22</v>
      </c>
      <c r="G52" s="200" t="s">
        <v>82</v>
      </c>
      <c r="H52" s="201"/>
    </row>
    <row r="53" s="164" customFormat="1" spans="1:9">
      <c r="A53" s="207" t="s">
        <v>201</v>
      </c>
      <c r="B53" s="208" t="s">
        <v>202</v>
      </c>
      <c r="C53" s="208"/>
      <c r="D53" s="208"/>
      <c r="E53" s="208"/>
      <c r="F53" s="208"/>
      <c r="G53" s="208"/>
      <c r="H53" s="208"/>
    </row>
    <row r="54" s="164" customFormat="1" spans="1:9">
      <c r="A54" s="192"/>
      <c r="B54" s="209"/>
      <c r="C54" s="209"/>
      <c r="D54" s="209"/>
      <c r="E54" s="209"/>
      <c r="F54" s="209"/>
      <c r="G54" s="209"/>
      <c r="H54" s="209"/>
    </row>
    <row r="55" s="164" customFormat="1" spans="1:9">
      <c r="A55" s="168" t="s">
        <v>203</v>
      </c>
      <c r="B55" s="168"/>
      <c r="C55" s="168"/>
      <c r="D55" s="168"/>
      <c r="E55" s="168"/>
      <c r="F55" s="168"/>
      <c r="G55" s="168"/>
      <c r="H55" s="168"/>
    </row>
    <row r="56" s="164" customFormat="1" spans="1:9">
      <c r="A56" s="210"/>
      <c r="B56" s="210"/>
      <c r="D56" s="181"/>
    </row>
    <row r="57" s="164" customFormat="1" spans="1:9">
      <c r="A57" s="211" t="s">
        <v>172</v>
      </c>
      <c r="B57" s="211" t="s">
        <v>173</v>
      </c>
      <c r="C57" s="211"/>
      <c r="D57" s="211" t="s">
        <v>175</v>
      </c>
      <c r="E57" s="211" t="s">
        <v>204</v>
      </c>
      <c r="F57" s="211"/>
      <c r="G57" s="211"/>
      <c r="H57" s="211"/>
      <c r="I57" s="198"/>
    </row>
    <row r="58" s="164" customFormat="1" ht="38.25" spans="1:9">
      <c r="A58" s="211"/>
      <c r="B58" s="211"/>
      <c r="C58" s="211"/>
      <c r="D58" s="211"/>
      <c r="E58" s="211" t="s">
        <v>205</v>
      </c>
      <c r="F58" s="211" t="s">
        <v>206</v>
      </c>
      <c r="G58" s="211" t="s">
        <v>207</v>
      </c>
      <c r="H58" s="211"/>
    </row>
    <row r="59" s="164" customFormat="1" spans="1:9">
      <c r="A59" s="199">
        <v>1</v>
      </c>
      <c r="B59" s="200" t="s">
        <v>178</v>
      </c>
      <c r="C59" s="201"/>
      <c r="D59" s="212">
        <v>2</v>
      </c>
      <c r="E59" s="199" t="s">
        <v>208</v>
      </c>
      <c r="F59" s="199"/>
      <c r="G59" s="199"/>
      <c r="H59" s="201"/>
    </row>
    <row r="60" s="164" customFormat="1" ht="25.5" spans="1:9">
      <c r="A60" s="199">
        <v>2</v>
      </c>
      <c r="B60" s="200" t="s">
        <v>188</v>
      </c>
      <c r="C60" s="201"/>
      <c r="D60" s="212">
        <v>2</v>
      </c>
      <c r="E60" s="199"/>
      <c r="F60" s="199" t="s">
        <v>209</v>
      </c>
      <c r="G60" s="199"/>
      <c r="H60" s="201" t="s">
        <v>210</v>
      </c>
    </row>
    <row r="61" s="164" customFormat="1" spans="1:9">
      <c r="A61" s="199">
        <v>3</v>
      </c>
      <c r="B61" s="200" t="s">
        <v>190</v>
      </c>
      <c r="C61" s="201"/>
      <c r="D61" s="212">
        <v>1.5</v>
      </c>
      <c r="E61" s="199"/>
      <c r="F61" s="199"/>
      <c r="G61" s="199" t="s">
        <v>208</v>
      </c>
      <c r="H61" s="201"/>
    </row>
    <row r="62" s="164" customFormat="1" spans="1:9">
      <c r="A62" s="200" t="s">
        <v>200</v>
      </c>
      <c r="B62" s="203"/>
      <c r="C62" s="201"/>
      <c r="D62" s="213"/>
      <c r="E62" s="199" t="s">
        <v>208</v>
      </c>
      <c r="F62" s="199" t="s">
        <v>209</v>
      </c>
      <c r="G62" s="199" t="s">
        <v>208</v>
      </c>
      <c r="H62" s="201"/>
    </row>
    <row r="63" s="164" customFormat="1" spans="1:9">
      <c r="A63" s="168" t="s">
        <v>211</v>
      </c>
      <c r="B63" s="168"/>
      <c r="C63" s="168"/>
      <c r="D63" s="168"/>
      <c r="E63" s="168"/>
      <c r="F63" s="168"/>
      <c r="G63" s="168"/>
      <c r="H63" s="168"/>
    </row>
    <row r="64" s="164" customFormat="1" spans="1:9">
      <c r="A64" s="200" t="s">
        <v>212</v>
      </c>
      <c r="B64" s="201"/>
      <c r="C64" s="199" t="s">
        <v>213</v>
      </c>
      <c r="D64" s="199" t="s">
        <v>214</v>
      </c>
      <c r="E64" s="199"/>
      <c r="F64" s="199" t="s">
        <v>215</v>
      </c>
      <c r="G64" s="199"/>
      <c r="H64" s="199"/>
    </row>
    <row r="65" s="164" customFormat="1" spans="1:8">
      <c r="A65" s="200" t="s">
        <v>216</v>
      </c>
      <c r="B65" s="201"/>
      <c r="C65" s="199" t="s">
        <v>106</v>
      </c>
      <c r="D65" s="214">
        <v>0.0602</v>
      </c>
      <c r="E65" s="215"/>
      <c r="F65" s="216"/>
      <c r="G65" s="217">
        <v>0.0361</v>
      </c>
      <c r="H65" s="216"/>
    </row>
    <row r="66" s="164" customFormat="1" spans="1:8">
      <c r="A66" s="200" t="s">
        <v>217</v>
      </c>
      <c r="B66" s="201"/>
      <c r="C66" s="199" t="s">
        <v>108</v>
      </c>
      <c r="D66" s="214">
        <v>0.0181</v>
      </c>
      <c r="E66" s="215"/>
      <c r="F66" s="216"/>
      <c r="G66" s="217">
        <v>0</v>
      </c>
      <c r="H66" s="216"/>
    </row>
    <row r="67" s="164" customFormat="1" spans="1:8">
      <c r="A67" s="200" t="s">
        <v>218</v>
      </c>
      <c r="B67" s="201"/>
      <c r="C67" s="199" t="s">
        <v>110</v>
      </c>
      <c r="D67" s="214">
        <v>0.1024</v>
      </c>
      <c r="E67" s="215"/>
      <c r="F67" s="216"/>
      <c r="G67" s="217">
        <v>0</v>
      </c>
      <c r="H67" s="216"/>
    </row>
    <row r="68" s="164" customFormat="1" spans="1:8">
      <c r="A68" s="200" t="s">
        <v>219</v>
      </c>
      <c r="B68" s="201"/>
      <c r="C68" s="199" t="s">
        <v>106</v>
      </c>
      <c r="D68" s="214">
        <v>0.0783</v>
      </c>
      <c r="E68" s="215"/>
      <c r="F68" s="216"/>
      <c r="G68" s="217">
        <v>0.1928</v>
      </c>
      <c r="H68" s="218"/>
    </row>
    <row r="69" s="164" customFormat="1" spans="1:8">
      <c r="A69" s="200" t="s">
        <v>220</v>
      </c>
      <c r="B69" s="201"/>
      <c r="C69" s="199" t="s">
        <v>113</v>
      </c>
      <c r="D69" s="214">
        <v>0.258</v>
      </c>
      <c r="E69" s="215"/>
      <c r="F69" s="216"/>
      <c r="G69" s="217">
        <v>0.2289</v>
      </c>
      <c r="H69" s="216"/>
    </row>
    <row r="70" s="165" customFormat="1" ht="16.5" customHeight="1" spans="1:8">
      <c r="A70" s="219"/>
      <c r="B70" s="219"/>
    </row>
  </sheetData>
  <mergeCells count="111">
    <mergeCell ref="A1:I1"/>
    <mergeCell ref="A2:I2"/>
    <mergeCell ref="A4:H4"/>
    <mergeCell ref="A5:B5"/>
    <mergeCell ref="D5:E5"/>
    <mergeCell ref="F5:G5"/>
    <mergeCell ref="A6:B6"/>
    <mergeCell ref="D6:E6"/>
    <mergeCell ref="F6:G6"/>
    <mergeCell ref="A7:D7"/>
    <mergeCell ref="E7:F7"/>
    <mergeCell ref="A8:H8"/>
    <mergeCell ref="A9:I9"/>
    <mergeCell ref="A10:H10"/>
    <mergeCell ref="A11:H11"/>
    <mergeCell ref="A12:I12"/>
    <mergeCell ref="A13:H13"/>
    <mergeCell ref="A14:B14"/>
    <mergeCell ref="C14:H14"/>
    <mergeCell ref="C15:H15"/>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A33:H33"/>
    <mergeCell ref="A34:B34"/>
    <mergeCell ref="C34:H34"/>
    <mergeCell ref="A35:B35"/>
    <mergeCell ref="C35:H35"/>
    <mergeCell ref="A36:H36"/>
    <mergeCell ref="A37:H37"/>
    <mergeCell ref="A38:H38"/>
    <mergeCell ref="B39:H39"/>
    <mergeCell ref="B40:G40"/>
    <mergeCell ref="B41:D41"/>
    <mergeCell ref="G41:H41"/>
    <mergeCell ref="B42:D42"/>
    <mergeCell ref="G42:H42"/>
    <mergeCell ref="B43:D43"/>
    <mergeCell ref="G43:H43"/>
    <mergeCell ref="B44:D44"/>
    <mergeCell ref="G44:H44"/>
    <mergeCell ref="B45:D45"/>
    <mergeCell ref="G45:H45"/>
    <mergeCell ref="B46:D46"/>
    <mergeCell ref="G46:H46"/>
    <mergeCell ref="B47:D47"/>
    <mergeCell ref="G47:H47"/>
    <mergeCell ref="B48:D48"/>
    <mergeCell ref="G48:H48"/>
    <mergeCell ref="B49:D49"/>
    <mergeCell ref="G49:H49"/>
    <mergeCell ref="B50:D50"/>
    <mergeCell ref="G50:H50"/>
    <mergeCell ref="B51:D51"/>
    <mergeCell ref="G51:H51"/>
    <mergeCell ref="B52:D52"/>
    <mergeCell ref="G52:H52"/>
    <mergeCell ref="B53:H53"/>
    <mergeCell ref="B54:H54"/>
    <mergeCell ref="A55:H55"/>
    <mergeCell ref="E57:G57"/>
    <mergeCell ref="B59:C59"/>
    <mergeCell ref="B60:C60"/>
    <mergeCell ref="B61:C61"/>
    <mergeCell ref="A62:C62"/>
    <mergeCell ref="A63:H63"/>
    <mergeCell ref="A64:B64"/>
    <mergeCell ref="D64:E64"/>
    <mergeCell ref="F64:H64"/>
    <mergeCell ref="A65:B65"/>
    <mergeCell ref="D65:F65"/>
    <mergeCell ref="G65:H65"/>
    <mergeCell ref="A66:B66"/>
    <mergeCell ref="D66:F66"/>
    <mergeCell ref="G66:H66"/>
    <mergeCell ref="A67:B67"/>
    <mergeCell ref="D67:F67"/>
    <mergeCell ref="G67:H67"/>
    <mergeCell ref="A68:B68"/>
    <mergeCell ref="D68:F68"/>
    <mergeCell ref="G68:H68"/>
    <mergeCell ref="A69:B69"/>
    <mergeCell ref="D69:F69"/>
    <mergeCell ref="G69:H69"/>
    <mergeCell ref="A57:A58"/>
    <mergeCell ref="D57:D58"/>
    <mergeCell ref="H57:H58"/>
    <mergeCell ref="A15:B16"/>
    <mergeCell ref="A17:B18"/>
    <mergeCell ref="A19:B20"/>
    <mergeCell ref="A21:B22"/>
    <mergeCell ref="A23:B24"/>
    <mergeCell ref="A25:B26"/>
    <mergeCell ref="A27:B28"/>
    <mergeCell ref="A29:B30"/>
    <mergeCell ref="A31:B32"/>
    <mergeCell ref="B57:C58"/>
  </mergeCells>
  <printOptions horizontalCentered="1"/>
  <pageMargins left="0.75" right="0.75" top="0.98" bottom="0.59" header="0.51" footer="0.51"/>
  <pageSetup paperSize="9" orientation="portrait"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5"/>
  <sheetViews>
    <sheetView zoomScale="90" zoomScaleNormal="90" zoomScaleSheetLayoutView="60" topLeftCell="A2" workbookViewId="0">
      <pane ySplit="2" topLeftCell="A39" activePane="bottomLeft" state="frozen"/>
      <selection/>
      <selection pane="bottomLeft" activeCell="A38" sqref="A38:H38"/>
    </sheetView>
  </sheetViews>
  <sheetFormatPr defaultColWidth="11" defaultRowHeight="14.25"/>
  <cols>
    <col min="1" max="1" width="17.7" style="149" customWidth="1"/>
    <col min="2" max="19" width="6.075" style="149" customWidth="1"/>
    <col min="20" max="16384" width="11" style="149"/>
  </cols>
  <sheetData>
    <row r="1" ht="95" customHeight="1" spans="1:19">
      <c r="A1" s="150" t="s">
        <v>221</v>
      </c>
      <c r="B1" s="151"/>
      <c r="C1" s="151"/>
      <c r="D1" s="151"/>
      <c r="E1" s="151"/>
      <c r="F1" s="151"/>
      <c r="G1" s="151"/>
      <c r="H1" s="151"/>
      <c r="I1" s="151"/>
      <c r="J1" s="151"/>
      <c r="K1" s="151"/>
      <c r="L1" s="151"/>
      <c r="M1" s="151"/>
      <c r="N1" s="151"/>
      <c r="O1" s="151"/>
      <c r="P1" s="151"/>
      <c r="Q1" s="151"/>
      <c r="R1" s="151"/>
      <c r="S1" s="151"/>
    </row>
    <row r="2" s="148" customFormat="1" ht="52.5" customHeight="1" spans="1:19">
      <c r="A2" s="152" t="s">
        <v>222</v>
      </c>
      <c r="B2" s="153" t="s">
        <v>223</v>
      </c>
      <c r="C2" s="154"/>
      <c r="D2" s="153" t="s">
        <v>224</v>
      </c>
      <c r="E2" s="154"/>
      <c r="F2" s="153" t="s">
        <v>225</v>
      </c>
      <c r="G2" s="154"/>
      <c r="H2" s="153" t="s">
        <v>226</v>
      </c>
      <c r="I2" s="154"/>
      <c r="J2" s="153" t="s">
        <v>227</v>
      </c>
      <c r="K2" s="154"/>
      <c r="L2" s="153" t="s">
        <v>228</v>
      </c>
      <c r="M2" s="154"/>
      <c r="N2" s="153" t="s">
        <v>229</v>
      </c>
      <c r="O2" s="154"/>
      <c r="P2" s="153" t="s">
        <v>230</v>
      </c>
      <c r="Q2" s="154"/>
      <c r="R2" s="155" t="s">
        <v>231</v>
      </c>
      <c r="S2" s="156"/>
    </row>
    <row r="3" ht="20.25" customHeight="1" spans="1:19">
      <c r="A3" s="157"/>
      <c r="B3" s="158">
        <v>1.1</v>
      </c>
      <c r="C3" s="158">
        <v>1.2</v>
      </c>
      <c r="D3" s="158">
        <v>2.1</v>
      </c>
      <c r="E3" s="158">
        <v>2.2</v>
      </c>
      <c r="F3" s="158">
        <v>3.1</v>
      </c>
      <c r="G3" s="158">
        <v>3.2</v>
      </c>
      <c r="H3" s="158">
        <v>4.1</v>
      </c>
      <c r="I3" s="158">
        <v>4.2</v>
      </c>
      <c r="J3" s="158">
        <v>5.1</v>
      </c>
      <c r="K3" s="158">
        <v>5.2</v>
      </c>
      <c r="L3" s="158">
        <v>6.1</v>
      </c>
      <c r="M3" s="158">
        <v>6.2</v>
      </c>
      <c r="N3" s="158">
        <v>7.1</v>
      </c>
      <c r="O3" s="158">
        <v>7.2</v>
      </c>
      <c r="P3" s="158">
        <v>8.1</v>
      </c>
      <c r="Q3" s="158">
        <v>8.2</v>
      </c>
      <c r="R3" s="158">
        <v>9.1</v>
      </c>
      <c r="S3" s="158">
        <v>9.2</v>
      </c>
    </row>
    <row r="4" ht="20.25" customHeight="1" spans="1:19">
      <c r="A4" s="17" t="s">
        <v>232</v>
      </c>
      <c r="B4" s="159" t="s">
        <v>233</v>
      </c>
      <c r="C4" s="159" t="s">
        <v>233</v>
      </c>
      <c r="D4" s="159"/>
      <c r="E4" s="159"/>
      <c r="F4" s="159"/>
      <c r="G4" s="159"/>
      <c r="H4" s="159" t="s">
        <v>234</v>
      </c>
      <c r="I4" s="159"/>
      <c r="J4" s="159"/>
      <c r="K4" s="159"/>
      <c r="L4" s="159" t="s">
        <v>235</v>
      </c>
      <c r="M4" s="159"/>
      <c r="N4" s="159"/>
      <c r="O4" s="159"/>
      <c r="P4" s="159"/>
      <c r="Q4" s="159"/>
      <c r="R4" s="159"/>
      <c r="S4" s="159"/>
    </row>
    <row r="5" ht="20.25" customHeight="1" spans="1:19">
      <c r="A5" s="23" t="s">
        <v>236</v>
      </c>
      <c r="B5" s="159"/>
      <c r="C5" s="159" t="s">
        <v>233</v>
      </c>
      <c r="D5" s="159"/>
      <c r="E5" s="159"/>
      <c r="F5" s="159"/>
      <c r="G5" s="159"/>
      <c r="H5" s="159" t="s">
        <v>234</v>
      </c>
      <c r="I5" s="159"/>
      <c r="J5" s="159"/>
      <c r="K5" s="159"/>
      <c r="L5" s="159"/>
      <c r="M5" s="159"/>
      <c r="N5" s="159"/>
      <c r="O5" s="159"/>
      <c r="P5" s="159"/>
      <c r="Q5" s="159"/>
      <c r="R5" s="159"/>
      <c r="S5" s="159"/>
    </row>
    <row r="6" ht="20.25" customHeight="1" spans="1:19">
      <c r="A6" s="23" t="s">
        <v>237</v>
      </c>
      <c r="B6" s="159"/>
      <c r="C6" s="159" t="s">
        <v>233</v>
      </c>
      <c r="D6" s="159" t="s">
        <v>233</v>
      </c>
      <c r="E6" s="159"/>
      <c r="F6" s="159"/>
      <c r="G6" s="159"/>
      <c r="H6" s="159"/>
      <c r="I6" s="159"/>
      <c r="J6" s="159"/>
      <c r="K6" s="159"/>
      <c r="L6" s="159"/>
      <c r="M6" s="159"/>
      <c r="N6" s="159"/>
      <c r="O6" s="159"/>
      <c r="P6" s="159"/>
      <c r="Q6" s="159" t="s">
        <v>235</v>
      </c>
      <c r="R6" s="159"/>
      <c r="S6" s="159"/>
    </row>
    <row r="7" ht="20.25" customHeight="1" spans="1:19">
      <c r="A7" s="17" t="s">
        <v>238</v>
      </c>
      <c r="B7" s="159" t="s">
        <v>233</v>
      </c>
      <c r="C7" s="159" t="s">
        <v>233</v>
      </c>
      <c r="D7" s="159"/>
      <c r="E7" s="159"/>
      <c r="F7" s="159"/>
      <c r="G7" s="159"/>
      <c r="H7" s="159" t="s">
        <v>234</v>
      </c>
      <c r="I7" s="159"/>
      <c r="J7" s="159"/>
      <c r="K7" s="159"/>
      <c r="L7" s="159"/>
      <c r="M7" s="159"/>
      <c r="N7" s="159"/>
      <c r="O7" s="159"/>
      <c r="P7" s="159"/>
      <c r="Q7" s="159" t="s">
        <v>235</v>
      </c>
      <c r="R7" s="159"/>
      <c r="S7" s="159"/>
    </row>
    <row r="8" ht="20.25" customHeight="1" spans="1:19">
      <c r="A8" s="17" t="s">
        <v>239</v>
      </c>
      <c r="B8" s="159"/>
      <c r="C8" s="159" t="s">
        <v>233</v>
      </c>
      <c r="D8" s="159"/>
      <c r="E8" s="159"/>
      <c r="F8" s="159"/>
      <c r="G8" s="159"/>
      <c r="H8" s="159"/>
      <c r="I8" s="159"/>
      <c r="J8" s="159"/>
      <c r="K8" s="159"/>
      <c r="L8" s="159"/>
      <c r="M8" s="159"/>
      <c r="N8" s="159"/>
      <c r="O8" s="159"/>
      <c r="P8" s="159" t="s">
        <v>235</v>
      </c>
      <c r="Q8" s="159" t="s">
        <v>233</v>
      </c>
      <c r="R8" s="159"/>
      <c r="S8" s="159"/>
    </row>
    <row r="9" ht="20.25" customHeight="1" spans="1:19">
      <c r="A9" s="27" t="s">
        <v>240</v>
      </c>
      <c r="B9" s="159"/>
      <c r="C9" s="159" t="s">
        <v>233</v>
      </c>
      <c r="D9" s="159"/>
      <c r="E9" s="159"/>
      <c r="F9" s="159"/>
      <c r="G9" s="159"/>
      <c r="H9" s="159"/>
      <c r="I9" s="159"/>
      <c r="J9" s="159"/>
      <c r="K9" s="159" t="s">
        <v>235</v>
      </c>
      <c r="L9" s="159" t="s">
        <v>234</v>
      </c>
      <c r="M9" s="159"/>
      <c r="N9" s="159"/>
      <c r="O9" s="159"/>
      <c r="P9" s="159"/>
      <c r="Q9" s="159" t="s">
        <v>233</v>
      </c>
      <c r="R9" s="159"/>
      <c r="S9" s="159"/>
    </row>
    <row r="10" ht="20.25" customHeight="1" spans="1:19">
      <c r="A10" s="23" t="s">
        <v>241</v>
      </c>
      <c r="B10" s="159"/>
      <c r="C10" s="159"/>
      <c r="D10" s="159"/>
      <c r="E10" s="159"/>
      <c r="F10" s="159" t="s">
        <v>234</v>
      </c>
      <c r="G10" s="159"/>
      <c r="H10" s="159"/>
      <c r="I10" s="159"/>
      <c r="J10" s="159"/>
      <c r="K10" s="159" t="s">
        <v>233</v>
      </c>
      <c r="L10" s="159"/>
      <c r="M10" s="159"/>
      <c r="N10" s="159"/>
      <c r="O10" s="159"/>
      <c r="P10" s="159"/>
      <c r="Q10" s="159" t="s">
        <v>235</v>
      </c>
      <c r="R10" s="159"/>
      <c r="S10" s="159"/>
    </row>
    <row r="11" ht="20.25" customHeight="1" spans="1:19">
      <c r="A11" s="34" t="s">
        <v>242</v>
      </c>
      <c r="B11" s="159"/>
      <c r="C11" s="159"/>
      <c r="D11" s="159"/>
      <c r="E11" s="159"/>
      <c r="F11" s="159" t="s">
        <v>234</v>
      </c>
      <c r="G11" s="159"/>
      <c r="H11" s="159"/>
      <c r="I11" s="159"/>
      <c r="J11" s="159"/>
      <c r="K11" s="159" t="s">
        <v>235</v>
      </c>
      <c r="L11" s="159" t="s">
        <v>233</v>
      </c>
      <c r="M11" s="159" t="s">
        <v>233</v>
      </c>
      <c r="N11" s="159"/>
      <c r="O11" s="159"/>
      <c r="P11" s="159"/>
      <c r="Q11" s="159"/>
      <c r="R11" s="159" t="s">
        <v>235</v>
      </c>
      <c r="S11" s="159" t="s">
        <v>235</v>
      </c>
    </row>
    <row r="12" ht="20.25" customHeight="1" spans="1:19">
      <c r="A12" s="35" t="s">
        <v>243</v>
      </c>
      <c r="B12" s="159"/>
      <c r="C12" s="159"/>
      <c r="D12" s="159"/>
      <c r="E12" s="159"/>
      <c r="F12" s="159"/>
      <c r="G12" s="159"/>
      <c r="H12" s="159"/>
      <c r="I12" s="159"/>
      <c r="J12" s="159"/>
      <c r="K12" s="159"/>
      <c r="L12" s="159" t="s">
        <v>233</v>
      </c>
      <c r="M12" s="159"/>
      <c r="N12" s="159"/>
      <c r="O12" s="159" t="s">
        <v>235</v>
      </c>
      <c r="P12" s="159"/>
      <c r="Q12" s="159"/>
      <c r="R12" s="159" t="s">
        <v>234</v>
      </c>
      <c r="S12" s="159" t="s">
        <v>234</v>
      </c>
    </row>
    <row r="13" ht="20.25" customHeight="1" spans="1:19">
      <c r="A13" s="35" t="s">
        <v>244</v>
      </c>
      <c r="B13" s="159"/>
      <c r="C13" s="159"/>
      <c r="D13" s="159"/>
      <c r="E13" s="159"/>
      <c r="F13" s="159"/>
      <c r="G13" s="159"/>
      <c r="H13" s="159"/>
      <c r="I13" s="159"/>
      <c r="J13" s="159"/>
      <c r="K13" s="159"/>
      <c r="L13" s="159" t="s">
        <v>233</v>
      </c>
      <c r="M13" s="159"/>
      <c r="N13" s="159"/>
      <c r="O13" s="159" t="s">
        <v>235</v>
      </c>
      <c r="P13" s="159"/>
      <c r="Q13" s="159"/>
      <c r="R13" s="159" t="s">
        <v>234</v>
      </c>
      <c r="S13" s="159" t="s">
        <v>234</v>
      </c>
    </row>
    <row r="14" ht="20.25" customHeight="1" spans="1:19">
      <c r="A14" s="34" t="s">
        <v>245</v>
      </c>
      <c r="B14" s="159" t="s">
        <v>233</v>
      </c>
      <c r="C14" s="159"/>
      <c r="D14" s="159"/>
      <c r="E14" s="159"/>
      <c r="F14" s="159"/>
      <c r="G14" s="159"/>
      <c r="H14" s="159"/>
      <c r="I14" s="159"/>
      <c r="J14" s="159"/>
      <c r="K14" s="159"/>
      <c r="L14" s="159"/>
      <c r="M14" s="159"/>
      <c r="N14" s="159"/>
      <c r="O14" s="159" t="s">
        <v>235</v>
      </c>
      <c r="P14" s="159"/>
      <c r="Q14" s="159"/>
      <c r="R14" s="159"/>
      <c r="S14" s="159"/>
    </row>
    <row r="15" ht="20.25" customHeight="1" spans="1:19">
      <c r="A15" s="34" t="s">
        <v>246</v>
      </c>
      <c r="B15" s="159"/>
      <c r="C15" s="159" t="s">
        <v>233</v>
      </c>
      <c r="D15" s="159"/>
      <c r="E15" s="159" t="s">
        <v>233</v>
      </c>
      <c r="F15" s="159" t="s">
        <v>233</v>
      </c>
      <c r="G15" s="159"/>
      <c r="H15" s="159"/>
      <c r="I15" s="159" t="s">
        <v>233</v>
      </c>
      <c r="J15" s="159"/>
      <c r="K15" s="159"/>
      <c r="L15" s="159"/>
      <c r="M15" s="159"/>
      <c r="N15" s="159" t="s">
        <v>233</v>
      </c>
      <c r="O15" s="159"/>
      <c r="P15" s="159" t="s">
        <v>235</v>
      </c>
      <c r="Q15" s="159" t="s">
        <v>235</v>
      </c>
      <c r="R15" s="159" t="s">
        <v>234</v>
      </c>
      <c r="S15" s="159" t="s">
        <v>234</v>
      </c>
    </row>
    <row r="16" ht="20.25" customHeight="1" spans="1:19">
      <c r="A16" s="35" t="s">
        <v>247</v>
      </c>
      <c r="B16" s="159" t="s">
        <v>235</v>
      </c>
      <c r="C16" s="159"/>
      <c r="D16" s="159"/>
      <c r="E16" s="159"/>
      <c r="F16" s="159"/>
      <c r="G16" s="159"/>
      <c r="H16" s="159"/>
      <c r="I16" s="159"/>
      <c r="J16" s="159"/>
      <c r="K16" s="159"/>
      <c r="L16" s="159"/>
      <c r="M16" s="159" t="s">
        <v>235</v>
      </c>
      <c r="N16" s="159"/>
      <c r="O16" s="159" t="s">
        <v>235</v>
      </c>
      <c r="P16" s="159"/>
      <c r="Q16" s="159"/>
      <c r="R16" s="159" t="s">
        <v>233</v>
      </c>
      <c r="S16" s="159" t="s">
        <v>233</v>
      </c>
    </row>
    <row r="17" ht="20.25" customHeight="1" spans="1:19">
      <c r="A17" s="35" t="s">
        <v>248</v>
      </c>
      <c r="B17" s="159"/>
      <c r="C17" s="159"/>
      <c r="D17" s="159"/>
      <c r="E17" s="159"/>
      <c r="F17" s="159"/>
      <c r="G17" s="159"/>
      <c r="H17" s="159"/>
      <c r="I17" s="159"/>
      <c r="J17" s="159"/>
      <c r="K17" s="159"/>
      <c r="L17" s="159" t="s">
        <v>233</v>
      </c>
      <c r="M17" s="159" t="s">
        <v>233</v>
      </c>
      <c r="N17" s="159"/>
      <c r="O17" s="159"/>
      <c r="P17" s="159"/>
      <c r="Q17" s="159"/>
      <c r="R17" s="159"/>
      <c r="S17" s="159"/>
    </row>
    <row r="18" ht="20.25" customHeight="1" spans="1:19">
      <c r="A18" s="41" t="s">
        <v>249</v>
      </c>
      <c r="B18" s="159" t="s">
        <v>233</v>
      </c>
      <c r="C18" s="159"/>
      <c r="D18" s="159"/>
      <c r="E18" s="159"/>
      <c r="F18" s="159" t="s">
        <v>235</v>
      </c>
      <c r="G18" s="159"/>
      <c r="H18" s="159"/>
      <c r="I18" s="159"/>
      <c r="J18" s="159"/>
      <c r="K18" s="159"/>
      <c r="L18" s="159"/>
      <c r="M18" s="159"/>
      <c r="N18" s="159"/>
      <c r="O18" s="159" t="s">
        <v>235</v>
      </c>
      <c r="P18" s="159"/>
      <c r="Q18" s="159"/>
      <c r="R18" s="159" t="s">
        <v>233</v>
      </c>
      <c r="S18" s="159" t="s">
        <v>233</v>
      </c>
    </row>
    <row r="19" ht="20.25" customHeight="1" spans="1:19">
      <c r="A19" s="51" t="s">
        <v>250</v>
      </c>
      <c r="B19" s="159"/>
      <c r="C19" s="159"/>
      <c r="D19" s="159" t="s">
        <v>233</v>
      </c>
      <c r="E19" s="159" t="s">
        <v>235</v>
      </c>
      <c r="F19" s="159"/>
      <c r="G19" s="159"/>
      <c r="H19" s="159"/>
      <c r="I19" s="159" t="s">
        <v>235</v>
      </c>
      <c r="J19" s="159"/>
      <c r="K19" s="159"/>
      <c r="L19" s="159"/>
      <c r="M19" s="159"/>
      <c r="N19" s="159"/>
      <c r="O19" s="159"/>
      <c r="P19" s="159"/>
      <c r="Q19" s="159"/>
      <c r="R19" s="159"/>
      <c r="S19" s="159" t="s">
        <v>234</v>
      </c>
    </row>
    <row r="20" ht="20.25" customHeight="1" spans="1:19">
      <c r="A20" s="51" t="s">
        <v>251</v>
      </c>
      <c r="B20" s="159"/>
      <c r="C20" s="159"/>
      <c r="D20" s="159" t="s">
        <v>233</v>
      </c>
      <c r="E20" s="159"/>
      <c r="F20" s="159"/>
      <c r="G20" s="159" t="s">
        <v>234</v>
      </c>
      <c r="H20" s="159"/>
      <c r="I20" s="159" t="s">
        <v>234</v>
      </c>
      <c r="J20" s="159"/>
      <c r="K20" s="159"/>
      <c r="L20" s="159"/>
      <c r="M20" s="159"/>
      <c r="N20" s="159" t="s">
        <v>234</v>
      </c>
      <c r="O20" s="159" t="s">
        <v>233</v>
      </c>
      <c r="P20" s="159"/>
      <c r="Q20" s="159" t="s">
        <v>235</v>
      </c>
      <c r="R20" s="159"/>
      <c r="S20" s="159"/>
    </row>
    <row r="21" ht="20.25" customHeight="1" spans="1:19">
      <c r="A21" s="51" t="s">
        <v>252</v>
      </c>
      <c r="B21" s="159"/>
      <c r="C21" s="159"/>
      <c r="D21" s="159" t="s">
        <v>233</v>
      </c>
      <c r="E21" s="159" t="s">
        <v>235</v>
      </c>
      <c r="F21" s="159" t="s">
        <v>234</v>
      </c>
      <c r="G21" s="159"/>
      <c r="H21" s="159"/>
      <c r="I21" s="159" t="s">
        <v>235</v>
      </c>
      <c r="J21" s="159"/>
      <c r="K21" s="159"/>
      <c r="L21" s="159"/>
      <c r="M21" s="159"/>
      <c r="N21" s="159" t="s">
        <v>234</v>
      </c>
      <c r="O21" s="159"/>
      <c r="P21" s="159"/>
      <c r="Q21" s="159" t="s">
        <v>234</v>
      </c>
      <c r="R21" s="159"/>
      <c r="S21" s="159"/>
    </row>
    <row r="22" ht="20.25" customHeight="1" spans="1:19">
      <c r="A22" s="51" t="s">
        <v>253</v>
      </c>
      <c r="B22" s="159"/>
      <c r="C22" s="159"/>
      <c r="D22" s="159" t="s">
        <v>233</v>
      </c>
      <c r="E22" s="159" t="s">
        <v>235</v>
      </c>
      <c r="F22" s="159" t="s">
        <v>234</v>
      </c>
      <c r="G22" s="159"/>
      <c r="H22" s="159"/>
      <c r="I22" s="159" t="s">
        <v>235</v>
      </c>
      <c r="J22" s="159"/>
      <c r="K22" s="159"/>
      <c r="L22" s="159"/>
      <c r="M22" s="159"/>
      <c r="N22" s="159" t="s">
        <v>234</v>
      </c>
      <c r="O22" s="159"/>
      <c r="P22" s="159"/>
      <c r="Q22" s="159" t="s">
        <v>234</v>
      </c>
      <c r="R22" s="159"/>
      <c r="S22" s="159"/>
    </row>
    <row r="23" ht="20.25" customHeight="1" spans="1:19">
      <c r="A23" s="60" t="s">
        <v>254</v>
      </c>
      <c r="B23" s="159"/>
      <c r="C23" s="159" t="s">
        <v>233</v>
      </c>
      <c r="D23" s="159" t="s">
        <v>235</v>
      </c>
      <c r="E23" s="159"/>
      <c r="F23" s="159" t="s">
        <v>234</v>
      </c>
      <c r="G23" s="159"/>
      <c r="H23" s="159"/>
      <c r="I23" s="159"/>
      <c r="J23" s="159"/>
      <c r="K23" s="159"/>
      <c r="L23" s="159"/>
      <c r="M23" s="159"/>
      <c r="N23" s="159"/>
      <c r="O23" s="159"/>
      <c r="P23" s="159"/>
      <c r="Q23" s="159"/>
      <c r="R23" s="159"/>
      <c r="S23" s="159"/>
    </row>
    <row r="24" ht="24" spans="1:19">
      <c r="A24" s="61" t="s">
        <v>255</v>
      </c>
      <c r="B24" s="160"/>
      <c r="C24" s="160"/>
      <c r="D24" s="160" t="s">
        <v>234</v>
      </c>
      <c r="E24" s="160"/>
      <c r="F24" s="160"/>
      <c r="G24" s="160"/>
      <c r="H24" s="160"/>
      <c r="I24" s="160" t="s">
        <v>234</v>
      </c>
      <c r="J24" s="160" t="s">
        <v>233</v>
      </c>
      <c r="K24" s="160" t="s">
        <v>233</v>
      </c>
      <c r="L24" s="160"/>
      <c r="M24" s="160"/>
      <c r="N24" s="160"/>
      <c r="O24" s="160"/>
      <c r="P24" s="160"/>
      <c r="Q24" s="160"/>
      <c r="R24" s="160" t="s">
        <v>234</v>
      </c>
      <c r="S24" s="161" t="s">
        <v>234</v>
      </c>
    </row>
    <row r="25" ht="24" spans="1:19">
      <c r="A25" s="51" t="s">
        <v>256</v>
      </c>
      <c r="B25" s="160"/>
      <c r="C25" s="160"/>
      <c r="D25" s="159" t="s">
        <v>233</v>
      </c>
      <c r="E25" s="159" t="s">
        <v>235</v>
      </c>
      <c r="F25" s="159"/>
      <c r="G25" s="159"/>
      <c r="H25" s="159"/>
      <c r="I25" s="159" t="s">
        <v>235</v>
      </c>
      <c r="J25" s="159"/>
      <c r="K25" s="159"/>
      <c r="L25" s="159"/>
      <c r="M25" s="159"/>
      <c r="N25" s="159"/>
      <c r="O25" s="159"/>
      <c r="P25" s="159"/>
      <c r="Q25" s="159"/>
      <c r="R25" s="159"/>
      <c r="S25" s="159" t="s">
        <v>234</v>
      </c>
    </row>
    <row r="26" spans="1:19">
      <c r="A26" s="51" t="s">
        <v>257</v>
      </c>
      <c r="B26" s="160"/>
      <c r="C26" s="160"/>
      <c r="D26" s="159" t="s">
        <v>233</v>
      </c>
      <c r="E26" s="159" t="s">
        <v>235</v>
      </c>
      <c r="F26" s="159" t="s">
        <v>234</v>
      </c>
      <c r="G26" s="159"/>
      <c r="H26" s="159"/>
      <c r="I26" s="159" t="s">
        <v>235</v>
      </c>
      <c r="J26" s="159"/>
      <c r="K26" s="159"/>
      <c r="L26" s="159"/>
      <c r="M26" s="159"/>
      <c r="N26" s="159" t="s">
        <v>234</v>
      </c>
      <c r="O26" s="159"/>
      <c r="P26" s="159"/>
      <c r="Q26" s="159" t="s">
        <v>234</v>
      </c>
      <c r="R26" s="160"/>
      <c r="S26" s="161"/>
    </row>
    <row r="27" spans="1:19">
      <c r="A27" s="51" t="s">
        <v>258</v>
      </c>
      <c r="B27" s="160"/>
      <c r="C27" s="160"/>
      <c r="D27" s="159" t="s">
        <v>233</v>
      </c>
      <c r="E27" s="159" t="s">
        <v>235</v>
      </c>
      <c r="F27" s="159" t="s">
        <v>234</v>
      </c>
      <c r="G27" s="159"/>
      <c r="H27" s="159"/>
      <c r="I27" s="159" t="s">
        <v>235</v>
      </c>
      <c r="J27" s="159"/>
      <c r="K27" s="159"/>
      <c r="L27" s="159"/>
      <c r="M27" s="159"/>
      <c r="N27" s="159" t="s">
        <v>234</v>
      </c>
      <c r="O27" s="159"/>
      <c r="P27" s="159"/>
      <c r="Q27" s="159" t="s">
        <v>234</v>
      </c>
      <c r="R27" s="160"/>
      <c r="S27" s="161"/>
    </row>
    <row r="28" ht="35.25" spans="1:19">
      <c r="A28" s="51" t="s">
        <v>259</v>
      </c>
      <c r="B28" s="160"/>
      <c r="C28" s="160"/>
      <c r="D28" s="159" t="s">
        <v>233</v>
      </c>
      <c r="E28" s="159" t="s">
        <v>235</v>
      </c>
      <c r="F28" s="159"/>
      <c r="G28" s="159" t="s">
        <v>233</v>
      </c>
      <c r="H28" s="159"/>
      <c r="I28" s="159" t="s">
        <v>235</v>
      </c>
      <c r="J28" s="159"/>
      <c r="K28" s="159"/>
      <c r="L28" s="159"/>
      <c r="M28" s="159"/>
      <c r="N28" s="159"/>
      <c r="O28" s="159"/>
      <c r="P28" s="159"/>
      <c r="Q28" s="159"/>
      <c r="R28" s="159"/>
      <c r="S28" s="159" t="s">
        <v>234</v>
      </c>
    </row>
    <row r="29" spans="1:19">
      <c r="A29" s="51" t="s">
        <v>260</v>
      </c>
      <c r="B29" s="160"/>
      <c r="C29" s="160"/>
      <c r="D29" s="159" t="s">
        <v>233</v>
      </c>
      <c r="E29" s="159" t="s">
        <v>235</v>
      </c>
      <c r="F29" s="159" t="s">
        <v>234</v>
      </c>
      <c r="G29" s="159"/>
      <c r="H29" s="159"/>
      <c r="I29" s="159" t="s">
        <v>233</v>
      </c>
      <c r="J29" s="159"/>
      <c r="K29" s="159"/>
      <c r="L29" s="159"/>
      <c r="M29" s="159"/>
      <c r="N29" s="159" t="s">
        <v>234</v>
      </c>
      <c r="O29" s="159"/>
      <c r="P29" s="159"/>
      <c r="Q29" s="159" t="s">
        <v>234</v>
      </c>
      <c r="R29" s="160"/>
      <c r="S29" s="161"/>
    </row>
    <row r="30" spans="1:19">
      <c r="A30" s="51" t="s">
        <v>261</v>
      </c>
      <c r="B30" s="160"/>
      <c r="C30" s="160" t="s">
        <v>234</v>
      </c>
      <c r="D30" s="159" t="s">
        <v>233</v>
      </c>
      <c r="E30" s="159" t="s">
        <v>235</v>
      </c>
      <c r="F30" s="159" t="s">
        <v>234</v>
      </c>
      <c r="G30" s="159"/>
      <c r="H30" s="159"/>
      <c r="I30" s="159" t="s">
        <v>235</v>
      </c>
      <c r="J30" s="159"/>
      <c r="K30" s="159"/>
      <c r="L30" s="159"/>
      <c r="M30" s="159"/>
      <c r="N30" s="159" t="s">
        <v>234</v>
      </c>
      <c r="O30" s="159"/>
      <c r="P30" s="159"/>
      <c r="Q30" s="159" t="s">
        <v>234</v>
      </c>
      <c r="R30" s="160"/>
      <c r="S30" s="161"/>
    </row>
    <row r="31" ht="24" spans="1:19">
      <c r="A31" s="51" t="s">
        <v>262</v>
      </c>
      <c r="B31" s="160"/>
      <c r="C31" s="160"/>
      <c r="D31" s="160" t="s">
        <v>233</v>
      </c>
      <c r="E31" s="160" t="s">
        <v>233</v>
      </c>
      <c r="F31" s="160"/>
      <c r="G31" s="160"/>
      <c r="H31" s="160"/>
      <c r="I31" s="160" t="s">
        <v>233</v>
      </c>
      <c r="J31" s="160"/>
      <c r="K31" s="160"/>
      <c r="L31" s="160"/>
      <c r="M31" s="160"/>
      <c r="N31" s="160" t="s">
        <v>235</v>
      </c>
      <c r="O31" s="160"/>
      <c r="P31" s="160" t="s">
        <v>234</v>
      </c>
      <c r="Q31" s="160"/>
      <c r="R31" s="160"/>
      <c r="S31" s="161"/>
    </row>
    <row r="32" ht="24" spans="1:19">
      <c r="A32" s="51" t="s">
        <v>263</v>
      </c>
      <c r="B32" s="160"/>
      <c r="C32" s="160"/>
      <c r="D32" s="160" t="s">
        <v>233</v>
      </c>
      <c r="E32" s="160"/>
      <c r="F32" s="160"/>
      <c r="G32" s="160"/>
      <c r="H32" s="160"/>
      <c r="I32" s="160" t="s">
        <v>234</v>
      </c>
      <c r="J32" s="160"/>
      <c r="K32" s="160" t="s">
        <v>235</v>
      </c>
      <c r="L32" s="160"/>
      <c r="M32" s="160"/>
      <c r="N32" s="160"/>
      <c r="O32" s="160"/>
      <c r="P32" s="160" t="s">
        <v>233</v>
      </c>
      <c r="Q32" s="160"/>
      <c r="R32" s="160"/>
      <c r="S32" s="161"/>
    </row>
    <row r="33" spans="1:19">
      <c r="A33" s="80" t="s">
        <v>264</v>
      </c>
      <c r="B33" s="160"/>
      <c r="C33" s="160"/>
      <c r="D33" s="160"/>
      <c r="E33" s="160"/>
      <c r="F33" s="160"/>
      <c r="G33" s="160"/>
      <c r="H33" s="160"/>
      <c r="I33" s="160"/>
      <c r="J33" s="160"/>
      <c r="K33" s="160" t="s">
        <v>235</v>
      </c>
      <c r="L33" s="160"/>
      <c r="M33" s="160"/>
      <c r="N33" s="160"/>
      <c r="O33" s="160"/>
      <c r="P33" s="160"/>
      <c r="Q33" s="160"/>
      <c r="R33" s="160"/>
      <c r="S33" s="161"/>
    </row>
    <row r="34" ht="35.25" spans="1:19">
      <c r="A34" s="81" t="s">
        <v>265</v>
      </c>
      <c r="B34" s="160"/>
      <c r="C34" s="160"/>
      <c r="D34" s="160"/>
      <c r="E34" s="160"/>
      <c r="F34" s="160"/>
      <c r="G34" s="160"/>
      <c r="H34" s="160"/>
      <c r="I34" s="160" t="s">
        <v>234</v>
      </c>
      <c r="J34" s="160" t="s">
        <v>234</v>
      </c>
      <c r="K34" s="160"/>
      <c r="L34" s="160"/>
      <c r="M34" s="160"/>
      <c r="N34" s="160"/>
      <c r="O34" s="160"/>
      <c r="P34" s="160"/>
      <c r="Q34" s="160"/>
      <c r="R34" s="160"/>
      <c r="S34" s="161"/>
    </row>
    <row r="35" spans="1:19">
      <c r="A35" s="51" t="s">
        <v>266</v>
      </c>
      <c r="B35" s="160"/>
      <c r="C35" s="160"/>
      <c r="D35" s="160"/>
      <c r="E35" s="160"/>
      <c r="F35" s="160"/>
      <c r="G35" s="160"/>
      <c r="H35" s="160"/>
      <c r="I35" s="160" t="s">
        <v>233</v>
      </c>
      <c r="J35" s="160"/>
      <c r="K35" s="160"/>
      <c r="L35" s="160"/>
      <c r="M35" s="160"/>
      <c r="N35" s="160"/>
      <c r="O35" s="160"/>
      <c r="P35" s="160"/>
      <c r="Q35" s="160"/>
      <c r="R35" s="160"/>
      <c r="S35" s="161"/>
    </row>
    <row r="36" ht="24" spans="1:19">
      <c r="A36" s="51" t="s">
        <v>267</v>
      </c>
      <c r="B36" s="160"/>
      <c r="C36" s="160"/>
      <c r="D36" s="160"/>
      <c r="E36" s="160"/>
      <c r="F36" s="160"/>
      <c r="G36" s="160"/>
      <c r="H36" s="160"/>
      <c r="I36" s="160" t="s">
        <v>233</v>
      </c>
      <c r="J36" s="160"/>
      <c r="K36" s="160"/>
      <c r="L36" s="160"/>
      <c r="M36" s="160"/>
      <c r="N36" s="160"/>
      <c r="O36" s="160"/>
      <c r="P36" s="160"/>
      <c r="Q36" s="160"/>
      <c r="R36" s="160"/>
      <c r="S36" s="161"/>
    </row>
    <row r="37" ht="35.25" spans="1:19">
      <c r="A37" s="84" t="s">
        <v>268</v>
      </c>
      <c r="B37" s="160"/>
      <c r="C37" s="160"/>
      <c r="D37" s="160"/>
      <c r="E37" s="160"/>
      <c r="F37" s="160" t="s">
        <v>233</v>
      </c>
      <c r="G37" s="160" t="s">
        <v>233</v>
      </c>
      <c r="H37" s="160" t="s">
        <v>234</v>
      </c>
      <c r="I37" s="160"/>
      <c r="J37" s="160" t="s">
        <v>233</v>
      </c>
      <c r="K37" s="160" t="s">
        <v>233</v>
      </c>
      <c r="L37" s="160"/>
      <c r="M37" s="160"/>
      <c r="N37" s="160"/>
      <c r="O37" s="160"/>
      <c r="P37" s="160"/>
      <c r="Q37" s="160"/>
      <c r="R37" s="160"/>
      <c r="S37" s="161"/>
    </row>
    <row r="38" ht="24" spans="1:19">
      <c r="A38" s="87" t="s">
        <v>269</v>
      </c>
      <c r="B38" s="160"/>
      <c r="C38" s="160"/>
      <c r="D38" s="160"/>
      <c r="E38" s="160"/>
      <c r="F38" s="160" t="s">
        <v>233</v>
      </c>
      <c r="G38" s="160" t="s">
        <v>233</v>
      </c>
      <c r="H38" s="160"/>
      <c r="I38" s="160"/>
      <c r="J38" s="160"/>
      <c r="K38" s="160"/>
      <c r="L38" s="160"/>
      <c r="M38" s="160"/>
      <c r="N38" s="160"/>
      <c r="O38" s="160"/>
      <c r="P38" s="160"/>
      <c r="Q38" s="160"/>
      <c r="R38" s="160"/>
      <c r="S38" s="161"/>
    </row>
    <row r="39" ht="35.25" spans="1:19">
      <c r="A39" s="80" t="s">
        <v>270</v>
      </c>
      <c r="B39" s="160"/>
      <c r="C39" s="160"/>
      <c r="D39" s="160"/>
      <c r="E39" s="160"/>
      <c r="F39" s="160" t="s">
        <v>235</v>
      </c>
      <c r="G39" s="160" t="s">
        <v>235</v>
      </c>
      <c r="H39" s="160" t="s">
        <v>235</v>
      </c>
      <c r="I39" s="160"/>
      <c r="J39" s="160"/>
      <c r="K39" s="160"/>
      <c r="L39" s="160"/>
      <c r="M39" s="160"/>
      <c r="N39" s="160" t="s">
        <v>234</v>
      </c>
      <c r="O39" s="160"/>
      <c r="P39" s="160"/>
      <c r="Q39" s="160"/>
      <c r="R39" s="160"/>
      <c r="S39" s="161"/>
    </row>
    <row r="40" ht="47.25" spans="1:19">
      <c r="A40" s="80" t="s">
        <v>271</v>
      </c>
      <c r="B40" s="160"/>
      <c r="C40" s="160"/>
      <c r="D40" s="160"/>
      <c r="E40" s="160"/>
      <c r="F40" s="160"/>
      <c r="G40" s="160"/>
      <c r="H40" s="160"/>
      <c r="I40" s="160"/>
      <c r="J40" s="160" t="s">
        <v>233</v>
      </c>
      <c r="K40" s="160" t="s">
        <v>234</v>
      </c>
      <c r="L40" s="160"/>
      <c r="M40" s="160"/>
      <c r="N40" s="160"/>
      <c r="O40" s="160" t="s">
        <v>234</v>
      </c>
      <c r="P40" s="160"/>
      <c r="Q40" s="160"/>
      <c r="R40" s="160"/>
      <c r="S40" s="161"/>
    </row>
    <row r="41" ht="24" spans="1:19">
      <c r="A41" s="80" t="s">
        <v>272</v>
      </c>
      <c r="B41" s="160"/>
      <c r="C41" s="160"/>
      <c r="D41" s="160"/>
      <c r="E41" s="160"/>
      <c r="F41" s="160"/>
      <c r="G41" s="160"/>
      <c r="H41" s="160" t="s">
        <v>233</v>
      </c>
      <c r="I41" s="160" t="s">
        <v>234</v>
      </c>
      <c r="J41" s="160"/>
      <c r="K41" s="160"/>
      <c r="L41" s="160"/>
      <c r="M41" s="160"/>
      <c r="N41" s="160"/>
      <c r="O41" s="160"/>
      <c r="P41" s="160"/>
      <c r="Q41" s="160"/>
      <c r="R41" s="160"/>
      <c r="S41" s="161"/>
    </row>
    <row r="42" ht="35.25" spans="1:19">
      <c r="A42" s="80" t="s">
        <v>273</v>
      </c>
      <c r="B42" s="160"/>
      <c r="C42" s="160"/>
      <c r="D42" s="160"/>
      <c r="E42" s="160"/>
      <c r="F42" s="160"/>
      <c r="G42" s="160"/>
      <c r="H42" s="160" t="s">
        <v>233</v>
      </c>
      <c r="I42" s="160" t="s">
        <v>234</v>
      </c>
      <c r="J42" s="160"/>
      <c r="K42" s="160"/>
      <c r="L42" s="160"/>
      <c r="M42" s="160"/>
      <c r="N42" s="160"/>
      <c r="O42" s="160"/>
      <c r="P42" s="160"/>
      <c r="Q42" s="160"/>
      <c r="R42" s="160"/>
      <c r="S42" s="161"/>
    </row>
    <row r="43" ht="36" spans="1:19">
      <c r="A43" s="87" t="s">
        <v>274</v>
      </c>
      <c r="B43" s="160"/>
      <c r="C43" s="160"/>
      <c r="D43" s="160"/>
      <c r="E43" s="160"/>
      <c r="F43" s="160"/>
      <c r="G43" s="160"/>
      <c r="H43" s="160" t="s">
        <v>233</v>
      </c>
      <c r="I43" s="160" t="s">
        <v>234</v>
      </c>
      <c r="J43" s="160"/>
      <c r="K43" s="160"/>
      <c r="L43" s="160"/>
      <c r="M43" s="160"/>
      <c r="N43" s="160"/>
      <c r="O43" s="160"/>
      <c r="P43" s="160"/>
      <c r="Q43" s="160"/>
      <c r="R43" s="160"/>
      <c r="S43" s="161"/>
    </row>
    <row r="44" ht="36" spans="1:19">
      <c r="A44" s="92" t="s">
        <v>275</v>
      </c>
      <c r="B44" s="160"/>
      <c r="C44" s="160"/>
      <c r="D44" s="160"/>
      <c r="E44" s="160"/>
      <c r="F44" s="160"/>
      <c r="G44" s="160"/>
      <c r="H44" s="160" t="s">
        <v>233</v>
      </c>
      <c r="I44" s="160" t="s">
        <v>234</v>
      </c>
      <c r="J44" s="160"/>
      <c r="K44" s="160"/>
      <c r="L44" s="160" t="s">
        <v>233</v>
      </c>
      <c r="M44" s="160" t="s">
        <v>233</v>
      </c>
      <c r="N44" s="160"/>
      <c r="O44" s="160"/>
      <c r="P44" s="160"/>
      <c r="Q44" s="160"/>
      <c r="R44" s="160"/>
      <c r="S44" s="161"/>
    </row>
    <row r="45" ht="23.25" spans="1:19">
      <c r="A45" s="94" t="s">
        <v>276</v>
      </c>
      <c r="B45" s="162"/>
      <c r="C45" s="162"/>
      <c r="D45" s="162"/>
      <c r="E45" s="162"/>
      <c r="F45" s="162" t="s">
        <v>233</v>
      </c>
      <c r="G45" s="162" t="s">
        <v>235</v>
      </c>
      <c r="H45" s="162" t="s">
        <v>233</v>
      </c>
      <c r="I45" s="162"/>
      <c r="J45" s="162"/>
      <c r="K45" s="162"/>
      <c r="L45" s="162"/>
      <c r="M45" s="162" t="s">
        <v>233</v>
      </c>
      <c r="N45" s="162"/>
      <c r="O45" s="162"/>
      <c r="P45" s="162"/>
      <c r="Q45" s="162"/>
      <c r="R45" s="162" t="s">
        <v>234</v>
      </c>
      <c r="S45" s="163" t="s">
        <v>234</v>
      </c>
    </row>
  </sheetData>
  <mergeCells count="11">
    <mergeCell ref="A1:S1"/>
    <mergeCell ref="B2:C2"/>
    <mergeCell ref="D2:E2"/>
    <mergeCell ref="F2:G2"/>
    <mergeCell ref="H2:I2"/>
    <mergeCell ref="J2:K2"/>
    <mergeCell ref="L2:M2"/>
    <mergeCell ref="N2:O2"/>
    <mergeCell ref="P2:Q2"/>
    <mergeCell ref="R2:S2"/>
    <mergeCell ref="A2:A3"/>
  </mergeCells>
  <printOptions horizontalCentered="1"/>
  <pageMargins left="0.31496062992126" right="0.31496062992126" top="0.748031496062992" bottom="0.748031496062992" header="0.31496062992126" footer="0.31496062992126"/>
  <pageSetup paperSize="9" scale="69" orientation="portrait" horizontalDpi="600" verticalDpi="600"/>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8"/>
  <sheetViews>
    <sheetView zoomScaleSheetLayoutView="60" topLeftCell="A2" workbookViewId="0">
      <selection activeCell="A38" sqref="A38:H38"/>
    </sheetView>
  </sheetViews>
  <sheetFormatPr defaultColWidth="8.9" defaultRowHeight="14.25" outlineLevelCol="1"/>
  <cols>
    <col min="1" max="1" width="6.9" style="144" customWidth="1"/>
    <col min="2" max="2" width="72.1" customWidth="1"/>
  </cols>
  <sheetData>
    <row r="1" ht="26.25" customHeight="1" spans="1:2">
      <c r="A1" s="145" t="s">
        <v>277</v>
      </c>
      <c r="B1" s="146"/>
    </row>
    <row r="2" ht="409.5" customHeight="1" spans="1:2">
      <c r="A2" s="147"/>
    </row>
    <row r="22" ht="8.25" customHeight="1"/>
    <row r="23" hidden="1" customHeight="1"/>
    <row r="24" hidden="1" customHeight="1"/>
    <row r="25" hidden="1" customHeight="1"/>
    <row r="26" hidden="1" customHeight="1"/>
    <row r="27" hidden="1" customHeight="1"/>
    <row r="28" hidden="1" customHeight="1"/>
    <row r="29" hidden="1" customHeight="1"/>
    <row r="30" hidden="1" customHeight="1"/>
    <row r="31" hidden="1" customHeight="1"/>
    <row r="32" hidden="1" customHeight="1"/>
    <row r="33" hidden="1" customHeight="1"/>
    <row r="34" hidden="1" customHeight="1"/>
    <row r="35" hidden="1" customHeight="1"/>
    <row r="36" hidden="1" customHeight="1"/>
    <row r="37" hidden="1" customHeight="1"/>
    <row r="38" hidden="1" customHeight="1"/>
  </sheetData>
  <mergeCells count="1">
    <mergeCell ref="A1:B1"/>
  </mergeCells>
  <pageMargins left="0.75" right="0.75" top="1" bottom="1" header="0.3" footer="0.3"/>
  <pageSetup paperSize="9" scale="55" orientation="portrait" horizontalDpi="600" verticalDpi="600"/>
  <headerFooter/>
  <drawing r:id="rId1"/>
  <legacyDrawing r:id="rId2"/>
  <oleObjects>
    <mc:AlternateContent xmlns:mc="http://schemas.openxmlformats.org/markup-compatibility/2006">
      <mc:Choice Requires="x14">
        <oleObject shapeId="46143" progId="Visio.Drawing.15" r:id="rId3">
          <objectPr defaultSize="0" r:id="rId4">
            <anchor moveWithCells="1">
              <from>
                <xdr:col>1</xdr:col>
                <xdr:colOff>0</xdr:colOff>
                <xdr:row>1</xdr:row>
                <xdr:rowOff>0</xdr:rowOff>
              </from>
              <to>
                <xdr:col>8</xdr:col>
                <xdr:colOff>127000</xdr:colOff>
                <xdr:row>75</xdr:row>
                <xdr:rowOff>156845</xdr:rowOff>
              </to>
            </anchor>
          </objectPr>
        </oleObject>
      </mc:Choice>
      <mc:Fallback>
        <oleObject shapeId="46143" progId="Visio.Drawing.15" r:id="rId3"/>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10"/>
  <sheetViews>
    <sheetView zoomScale="85" zoomScaleNormal="85" zoomScaleSheetLayoutView="115" topLeftCell="A84" workbookViewId="0">
      <selection activeCell="AA8" sqref="AA8"/>
    </sheetView>
  </sheetViews>
  <sheetFormatPr defaultColWidth="11" defaultRowHeight="15.75"/>
  <cols>
    <col min="1" max="1" width="9" style="2" customWidth="1"/>
    <col min="2" max="2" width="6.4" style="2" customWidth="1"/>
    <col min="3" max="3" width="15.2" style="2" customWidth="1"/>
    <col min="4" max="4" width="8" style="3" customWidth="1"/>
    <col min="5" max="5" width="17.5" style="2" customWidth="1"/>
    <col min="6" max="6" width="6.2" style="2" customWidth="1"/>
    <col min="7" max="7" width="5.4" style="2" customWidth="1"/>
    <col min="8" max="8" width="7.4" style="2" customWidth="1"/>
    <col min="9" max="10" width="8.1" style="2" customWidth="1"/>
    <col min="11" max="11" width="6" style="2" customWidth="1"/>
    <col min="12" max="12" width="8.2" style="2" customWidth="1"/>
    <col min="13" max="13" width="3.6" style="4" customWidth="1"/>
    <col min="14" max="14" width="8.2" style="4" customWidth="1"/>
    <col min="15" max="15" width="6.6" style="4" customWidth="1"/>
    <col min="16" max="17" width="3.5" style="4" customWidth="1"/>
    <col min="18" max="18" width="3.2" style="4" customWidth="1"/>
    <col min="19" max="19" width="3.5" style="4" customWidth="1"/>
    <col min="20" max="20" width="3.4" style="4" customWidth="1"/>
    <col min="21" max="21" width="8.5" style="2" customWidth="1"/>
    <col min="22" max="22" width="5.9" style="2" customWidth="1"/>
    <col min="23" max="23" width="9.5" style="2" customWidth="1"/>
    <col min="24" max="25" width="11" style="2" customWidth="1"/>
    <col min="26" max="26" width="4.5" style="2"/>
    <col min="27" max="16384" width="11" style="2"/>
  </cols>
  <sheetData>
    <row r="1" ht="18.75" spans="1:23">
      <c r="A1" s="5" t="s">
        <v>278</v>
      </c>
      <c r="B1" s="6"/>
      <c r="C1" s="6"/>
      <c r="D1" s="6"/>
      <c r="E1" s="6"/>
      <c r="F1" s="6"/>
      <c r="G1" s="6"/>
      <c r="H1" s="6"/>
      <c r="I1" s="6"/>
      <c r="J1" s="6"/>
      <c r="K1" s="6"/>
      <c r="L1" s="6"/>
      <c r="M1" s="6"/>
      <c r="N1" s="6"/>
      <c r="O1" s="6"/>
      <c r="P1" s="6"/>
      <c r="Q1" s="6"/>
      <c r="R1" s="6"/>
      <c r="S1" s="6"/>
      <c r="T1" s="6"/>
      <c r="U1" s="6"/>
      <c r="V1" s="6"/>
      <c r="W1" s="6"/>
    </row>
    <row r="2" spans="1:23">
      <c r="A2" s="7" t="s">
        <v>279</v>
      </c>
      <c r="B2" s="7"/>
      <c r="C2" s="7"/>
      <c r="D2" s="7"/>
      <c r="E2" s="7"/>
      <c r="F2" s="7"/>
      <c r="G2" s="7"/>
      <c r="H2" s="7"/>
      <c r="I2" s="7"/>
      <c r="J2" s="7"/>
      <c r="K2" s="7"/>
      <c r="L2" s="7"/>
      <c r="M2" s="7"/>
      <c r="N2" s="7"/>
      <c r="O2" s="7"/>
      <c r="P2" s="7"/>
      <c r="Q2" s="7"/>
      <c r="R2" s="7"/>
      <c r="S2" s="7"/>
      <c r="T2" s="7"/>
      <c r="U2" s="7"/>
      <c r="V2" s="7"/>
      <c r="W2" s="7"/>
    </row>
    <row r="3" ht="27.9" customHeight="1" spans="1:23">
      <c r="A3" s="8" t="s">
        <v>280</v>
      </c>
      <c r="B3" s="8" t="s">
        <v>281</v>
      </c>
      <c r="C3" s="8"/>
      <c r="D3" s="9" t="s">
        <v>282</v>
      </c>
      <c r="E3" s="8" t="s">
        <v>283</v>
      </c>
      <c r="F3" s="8" t="s">
        <v>284</v>
      </c>
      <c r="G3" s="10" t="s">
        <v>285</v>
      </c>
      <c r="H3" s="10" t="s">
        <v>286</v>
      </c>
      <c r="I3" s="10"/>
      <c r="J3" s="10"/>
      <c r="K3" s="10"/>
      <c r="L3" s="10"/>
      <c r="M3" s="10" t="s">
        <v>287</v>
      </c>
      <c r="N3" s="10"/>
      <c r="O3" s="10"/>
      <c r="P3" s="10"/>
      <c r="Q3" s="10"/>
      <c r="R3" s="10"/>
      <c r="S3" s="10"/>
      <c r="T3" s="10"/>
      <c r="U3" s="11" t="s">
        <v>288</v>
      </c>
      <c r="V3" s="12" t="s">
        <v>289</v>
      </c>
      <c r="W3" s="13" t="s">
        <v>290</v>
      </c>
    </row>
    <row r="4" ht="15" customHeight="1" spans="1:23">
      <c r="A4" s="8"/>
      <c r="B4" s="8"/>
      <c r="C4" s="8"/>
      <c r="D4" s="9"/>
      <c r="E4" s="8"/>
      <c r="F4" s="8"/>
      <c r="G4" s="10"/>
      <c r="H4" s="14" t="s">
        <v>291</v>
      </c>
      <c r="I4" s="14"/>
      <c r="J4" s="15" t="s">
        <v>292</v>
      </c>
      <c r="K4" s="15" t="s">
        <v>293</v>
      </c>
      <c r="L4" s="15" t="s">
        <v>294</v>
      </c>
      <c r="M4" s="10" t="s">
        <v>295</v>
      </c>
      <c r="N4" s="10" t="s">
        <v>296</v>
      </c>
      <c r="O4" s="10" t="s">
        <v>297</v>
      </c>
      <c r="P4" s="10" t="s">
        <v>298</v>
      </c>
      <c r="Q4" s="10" t="s">
        <v>299</v>
      </c>
      <c r="R4" s="10" t="s">
        <v>300</v>
      </c>
      <c r="S4" s="10" t="s">
        <v>301</v>
      </c>
      <c r="T4" s="10" t="s">
        <v>302</v>
      </c>
      <c r="U4" s="11"/>
      <c r="V4" s="12"/>
      <c r="W4" s="13"/>
    </row>
    <row r="5" ht="37.95" customHeight="1" spans="1:23">
      <c r="A5" s="8"/>
      <c r="B5" s="8"/>
      <c r="C5" s="8"/>
      <c r="D5" s="9"/>
      <c r="E5" s="8"/>
      <c r="F5" s="8"/>
      <c r="G5" s="10"/>
      <c r="H5" s="14"/>
      <c r="I5" s="14"/>
      <c r="J5" s="15"/>
      <c r="K5" s="15"/>
      <c r="L5" s="15"/>
      <c r="M5" s="10"/>
      <c r="N5" s="10" t="s">
        <v>303</v>
      </c>
      <c r="O5" s="10" t="s">
        <v>304</v>
      </c>
      <c r="P5" s="10" t="s">
        <v>305</v>
      </c>
      <c r="Q5" s="10" t="s">
        <v>306</v>
      </c>
      <c r="R5" s="10" t="s">
        <v>307</v>
      </c>
      <c r="S5" s="10" t="s">
        <v>308</v>
      </c>
      <c r="T5" s="10" t="s">
        <v>309</v>
      </c>
      <c r="U5" s="11"/>
      <c r="V5" s="12"/>
      <c r="W5" s="13"/>
    </row>
    <row r="6" ht="33" customHeight="1" spans="1:23">
      <c r="A6" s="8"/>
      <c r="B6" s="8"/>
      <c r="C6" s="8"/>
      <c r="D6" s="9"/>
      <c r="E6" s="8"/>
      <c r="F6" s="8"/>
      <c r="G6" s="10"/>
      <c r="H6" s="16" t="s">
        <v>310</v>
      </c>
      <c r="I6" s="16" t="s">
        <v>311</v>
      </c>
      <c r="J6" s="15"/>
      <c r="K6" s="15"/>
      <c r="L6" s="15"/>
      <c r="M6" s="10"/>
      <c r="N6" s="10"/>
      <c r="O6" s="10"/>
      <c r="P6" s="10"/>
      <c r="Q6" s="10"/>
      <c r="R6" s="10"/>
      <c r="S6" s="10"/>
      <c r="T6" s="10"/>
      <c r="U6" s="11"/>
      <c r="V6" s="12"/>
      <c r="W6" s="13"/>
    </row>
    <row r="7" ht="36" spans="1:23">
      <c r="A7" s="8" t="s">
        <v>312</v>
      </c>
      <c r="B7" s="8" t="s">
        <v>313</v>
      </c>
      <c r="C7" s="8" t="s">
        <v>314</v>
      </c>
      <c r="D7" s="8">
        <v>1</v>
      </c>
      <c r="E7" s="17" t="s">
        <v>232</v>
      </c>
      <c r="F7" s="18">
        <v>3</v>
      </c>
      <c r="G7" s="19">
        <v>48</v>
      </c>
      <c r="H7" s="19"/>
      <c r="I7" s="19"/>
      <c r="J7" s="19"/>
      <c r="K7" s="19"/>
      <c r="L7" s="19"/>
      <c r="M7" s="20">
        <v>3</v>
      </c>
      <c r="N7" s="20"/>
      <c r="O7" s="20"/>
      <c r="P7" s="20"/>
      <c r="Q7" s="20"/>
      <c r="R7" s="20"/>
      <c r="S7" s="20"/>
      <c r="T7" s="20"/>
      <c r="U7" s="11"/>
      <c r="V7" s="21">
        <v>26</v>
      </c>
      <c r="W7" s="22"/>
    </row>
    <row r="8" ht="48" spans="1:23">
      <c r="A8" s="8"/>
      <c r="B8" s="8"/>
      <c r="C8" s="8"/>
      <c r="D8" s="8">
        <v>2</v>
      </c>
      <c r="E8" s="23" t="s">
        <v>236</v>
      </c>
      <c r="F8" s="18">
        <v>3</v>
      </c>
      <c r="G8" s="19">
        <v>48</v>
      </c>
      <c r="H8" s="19"/>
      <c r="I8" s="24"/>
      <c r="J8" s="24" t="s">
        <v>315</v>
      </c>
      <c r="K8" s="19" t="s">
        <v>315</v>
      </c>
      <c r="L8" s="19"/>
      <c r="M8" s="20"/>
      <c r="N8" s="20" t="s">
        <v>316</v>
      </c>
      <c r="O8" s="20"/>
      <c r="P8" s="20"/>
      <c r="Q8" s="20"/>
      <c r="R8" s="20"/>
      <c r="S8" s="20"/>
      <c r="T8" s="20"/>
      <c r="U8" s="11"/>
      <c r="V8" s="21">
        <v>26</v>
      </c>
      <c r="W8" s="22"/>
    </row>
    <row r="9" ht="48" spans="1:23">
      <c r="A9" s="8"/>
      <c r="B9" s="8"/>
      <c r="C9" s="8"/>
      <c r="D9" s="8">
        <v>3</v>
      </c>
      <c r="E9" s="23" t="s">
        <v>237</v>
      </c>
      <c r="F9" s="18">
        <v>3</v>
      </c>
      <c r="G9" s="19">
        <v>48</v>
      </c>
      <c r="H9" s="19"/>
      <c r="I9" s="19"/>
      <c r="J9" s="19"/>
      <c r="K9" s="19"/>
      <c r="L9" s="19"/>
      <c r="M9" s="20"/>
      <c r="N9" s="20"/>
      <c r="O9" s="20" t="s">
        <v>316</v>
      </c>
      <c r="P9" s="20"/>
      <c r="Q9" s="20"/>
      <c r="R9" s="20"/>
      <c r="S9" s="20"/>
      <c r="T9" s="20"/>
      <c r="U9" s="25"/>
      <c r="V9" s="21">
        <v>26</v>
      </c>
      <c r="W9" s="22"/>
    </row>
    <row r="10" ht="59.25" spans="1:23">
      <c r="A10" s="8"/>
      <c r="B10" s="8"/>
      <c r="C10" s="8"/>
      <c r="D10" s="8">
        <v>4</v>
      </c>
      <c r="E10" s="17" t="s">
        <v>238</v>
      </c>
      <c r="F10" s="18">
        <v>3</v>
      </c>
      <c r="G10" s="19">
        <v>64</v>
      </c>
      <c r="H10" s="19"/>
      <c r="I10" s="19"/>
      <c r="J10" s="19"/>
      <c r="K10" s="19"/>
      <c r="L10" s="24">
        <v>32</v>
      </c>
      <c r="M10" s="20"/>
      <c r="N10" s="20"/>
      <c r="O10" s="20"/>
      <c r="P10" s="20">
        <v>3</v>
      </c>
      <c r="Q10" s="20"/>
      <c r="R10" s="20"/>
      <c r="S10" s="20"/>
      <c r="T10" s="20"/>
      <c r="U10" s="11"/>
      <c r="V10" s="21">
        <v>26</v>
      </c>
      <c r="W10" s="26" t="s">
        <v>317</v>
      </c>
    </row>
    <row r="11" ht="59.25" spans="1:23">
      <c r="A11" s="8"/>
      <c r="B11" s="8"/>
      <c r="C11" s="8"/>
      <c r="D11" s="8">
        <v>5</v>
      </c>
      <c r="E11" s="17" t="s">
        <v>239</v>
      </c>
      <c r="F11" s="18">
        <v>3</v>
      </c>
      <c r="G11" s="19">
        <v>64</v>
      </c>
      <c r="H11" s="19"/>
      <c r="I11" s="19"/>
      <c r="J11" s="19"/>
      <c r="K11" s="19"/>
      <c r="L11" s="24">
        <v>32</v>
      </c>
      <c r="M11" s="20"/>
      <c r="N11" s="20"/>
      <c r="O11" s="20"/>
      <c r="P11" s="20"/>
      <c r="Q11" s="20">
        <v>3</v>
      </c>
      <c r="R11" s="20"/>
      <c r="S11" s="20"/>
      <c r="T11" s="20"/>
      <c r="U11" s="11"/>
      <c r="V11" s="21">
        <v>26</v>
      </c>
      <c r="W11" s="26"/>
    </row>
    <row r="12" ht="106.5" spans="1:23">
      <c r="A12" s="8"/>
      <c r="B12" s="8"/>
      <c r="C12" s="8"/>
      <c r="D12" s="8">
        <v>6</v>
      </c>
      <c r="E12" s="27" t="s">
        <v>240</v>
      </c>
      <c r="F12" s="28">
        <v>2</v>
      </c>
      <c r="G12" s="29">
        <v>64</v>
      </c>
      <c r="H12" s="29">
        <v>16</v>
      </c>
      <c r="I12" s="29"/>
      <c r="J12" s="29"/>
      <c r="K12" s="29"/>
      <c r="L12" s="29">
        <v>48</v>
      </c>
      <c r="M12" s="29">
        <v>1</v>
      </c>
      <c r="N12" s="29">
        <v>1</v>
      </c>
      <c r="O12" s="29">
        <v>1</v>
      </c>
      <c r="P12" s="29">
        <v>1</v>
      </c>
      <c r="Q12" s="29">
        <v>1</v>
      </c>
      <c r="R12" s="29">
        <v>1</v>
      </c>
      <c r="S12" s="29">
        <v>1</v>
      </c>
      <c r="T12" s="29">
        <v>1</v>
      </c>
      <c r="U12" s="19"/>
      <c r="V12" s="30">
        <v>26</v>
      </c>
      <c r="W12" s="31" t="s">
        <v>318</v>
      </c>
    </row>
    <row r="13" ht="36" spans="1:23">
      <c r="A13" s="8"/>
      <c r="B13" s="8"/>
      <c r="C13" s="8"/>
      <c r="D13" s="8">
        <v>7</v>
      </c>
      <c r="E13" s="23" t="s">
        <v>241</v>
      </c>
      <c r="F13" s="32">
        <v>1</v>
      </c>
      <c r="G13" s="20">
        <v>16</v>
      </c>
      <c r="H13" s="20">
        <v>2</v>
      </c>
      <c r="I13" s="20">
        <v>12</v>
      </c>
      <c r="J13" s="20"/>
      <c r="K13" s="20"/>
      <c r="L13" s="20">
        <v>2</v>
      </c>
      <c r="M13" s="20">
        <v>2</v>
      </c>
      <c r="N13" s="20"/>
      <c r="O13" s="20"/>
      <c r="P13" s="20"/>
      <c r="Q13" s="20"/>
      <c r="R13" s="20"/>
      <c r="S13" s="20"/>
      <c r="T13" s="20"/>
      <c r="U13" s="11"/>
      <c r="V13" s="12">
        <v>97</v>
      </c>
      <c r="W13" s="33"/>
    </row>
    <row r="14" ht="36" spans="1:23">
      <c r="A14" s="8"/>
      <c r="B14" s="8"/>
      <c r="C14" s="8" t="s">
        <v>319</v>
      </c>
      <c r="D14" s="8">
        <v>8</v>
      </c>
      <c r="E14" s="34" t="s">
        <v>242</v>
      </c>
      <c r="F14" s="32">
        <v>8</v>
      </c>
      <c r="G14" s="20">
        <v>160</v>
      </c>
      <c r="H14" s="20">
        <v>128</v>
      </c>
      <c r="I14" s="20">
        <v>32</v>
      </c>
      <c r="J14" s="20"/>
      <c r="K14" s="20"/>
      <c r="L14" s="20"/>
      <c r="M14" s="20">
        <v>2</v>
      </c>
      <c r="N14" s="20">
        <v>2</v>
      </c>
      <c r="O14" s="20">
        <v>2</v>
      </c>
      <c r="P14" s="20">
        <v>2</v>
      </c>
      <c r="Q14" s="20"/>
      <c r="R14" s="20"/>
      <c r="S14" s="20"/>
      <c r="T14" s="20"/>
      <c r="U14" s="11">
        <v>1234</v>
      </c>
      <c r="V14" s="21">
        <v>12</v>
      </c>
      <c r="W14" s="33"/>
    </row>
    <row r="15" spans="1:23">
      <c r="A15" s="8"/>
      <c r="B15" s="8"/>
      <c r="C15" s="8" t="s">
        <v>320</v>
      </c>
      <c r="D15" s="8">
        <v>9</v>
      </c>
      <c r="E15" s="35" t="s">
        <v>243</v>
      </c>
      <c r="F15" s="32">
        <v>2</v>
      </c>
      <c r="G15" s="20">
        <v>36</v>
      </c>
      <c r="H15" s="20"/>
      <c r="I15" s="20"/>
      <c r="J15" s="20"/>
      <c r="K15" s="20"/>
      <c r="L15" s="20">
        <v>4</v>
      </c>
      <c r="M15" s="36"/>
      <c r="N15" s="20">
        <v>2</v>
      </c>
      <c r="O15" s="20"/>
      <c r="P15" s="20"/>
      <c r="Q15" s="20"/>
      <c r="R15" s="20"/>
      <c r="S15" s="20"/>
      <c r="T15" s="20"/>
      <c r="U15" s="11"/>
      <c r="V15" s="12">
        <v>97</v>
      </c>
      <c r="W15" s="33"/>
    </row>
    <row r="16" ht="36" spans="1:23">
      <c r="A16" s="8"/>
      <c r="B16" s="8"/>
      <c r="C16" s="8"/>
      <c r="D16" s="8">
        <v>10</v>
      </c>
      <c r="E16" s="35" t="s">
        <v>244</v>
      </c>
      <c r="F16" s="32">
        <v>2</v>
      </c>
      <c r="G16" s="20" t="s">
        <v>321</v>
      </c>
      <c r="H16" s="20"/>
      <c r="I16" s="20"/>
      <c r="J16" s="20"/>
      <c r="K16" s="20"/>
      <c r="L16" s="20" t="s">
        <v>322</v>
      </c>
      <c r="M16" s="20"/>
      <c r="N16" s="20"/>
      <c r="O16" s="20"/>
      <c r="P16" s="20"/>
      <c r="Q16" s="20"/>
      <c r="R16" s="20"/>
      <c r="S16" s="20"/>
      <c r="T16" s="20"/>
      <c r="U16" s="11"/>
      <c r="V16" s="12">
        <v>97</v>
      </c>
      <c r="W16" s="22" t="s">
        <v>323</v>
      </c>
    </row>
    <row r="17" ht="118.5" spans="1:24">
      <c r="A17" s="8"/>
      <c r="B17" s="8"/>
      <c r="C17" s="8"/>
      <c r="D17" s="8">
        <v>11</v>
      </c>
      <c r="E17" s="34" t="s">
        <v>245</v>
      </c>
      <c r="F17" s="32">
        <v>4</v>
      </c>
      <c r="G17" s="20">
        <v>144</v>
      </c>
      <c r="H17" s="20">
        <v>16</v>
      </c>
      <c r="I17" s="20"/>
      <c r="J17" s="20"/>
      <c r="K17" s="20"/>
      <c r="L17" s="20">
        <v>128</v>
      </c>
      <c r="M17" s="20">
        <v>2</v>
      </c>
      <c r="N17" s="20">
        <v>2</v>
      </c>
      <c r="O17" s="20">
        <v>2</v>
      </c>
      <c r="P17" s="20">
        <v>2</v>
      </c>
      <c r="Q17" s="20"/>
      <c r="R17" s="20"/>
      <c r="S17" s="20"/>
      <c r="T17" s="20"/>
      <c r="U17" s="11"/>
      <c r="V17" s="21">
        <v>14</v>
      </c>
      <c r="W17" s="22" t="s">
        <v>324</v>
      </c>
    </row>
    <row r="18" ht="24" spans="1:24">
      <c r="A18" s="8"/>
      <c r="B18" s="8"/>
      <c r="C18" s="8" t="s">
        <v>325</v>
      </c>
      <c r="D18" s="8">
        <v>12</v>
      </c>
      <c r="E18" s="34" t="s">
        <v>246</v>
      </c>
      <c r="F18" s="32">
        <v>1</v>
      </c>
      <c r="G18" s="20">
        <v>16</v>
      </c>
      <c r="H18" s="20"/>
      <c r="I18" s="20"/>
      <c r="J18" s="20"/>
      <c r="K18" s="20"/>
      <c r="L18" s="20"/>
      <c r="M18" s="20">
        <v>2</v>
      </c>
      <c r="N18" s="20"/>
      <c r="O18" s="20"/>
      <c r="P18" s="20"/>
      <c r="Q18" s="37"/>
      <c r="R18" s="37"/>
      <c r="S18" s="37"/>
      <c r="T18" s="37"/>
      <c r="U18" s="37"/>
      <c r="V18" s="21"/>
      <c r="W18" s="33"/>
    </row>
    <row r="19" ht="35.25" spans="1:24">
      <c r="A19" s="8"/>
      <c r="B19" s="8"/>
      <c r="C19" s="8"/>
      <c r="D19" s="8">
        <v>13</v>
      </c>
      <c r="E19" s="35" t="s">
        <v>247</v>
      </c>
      <c r="F19" s="38">
        <v>0.5</v>
      </c>
      <c r="G19" s="36">
        <v>16</v>
      </c>
      <c r="H19" s="36"/>
      <c r="I19" s="36"/>
      <c r="J19" s="36"/>
      <c r="K19" s="36"/>
      <c r="L19" s="36"/>
      <c r="M19" s="36"/>
      <c r="N19" s="36">
        <v>2</v>
      </c>
      <c r="O19" s="36"/>
      <c r="P19" s="36"/>
      <c r="Q19" s="36"/>
      <c r="R19" s="36">
        <v>2</v>
      </c>
      <c r="S19" s="39"/>
      <c r="T19" s="36"/>
      <c r="U19" s="36"/>
      <c r="V19" s="12">
        <v>97</v>
      </c>
      <c r="W19" s="40"/>
    </row>
    <row r="20" spans="1:24">
      <c r="A20" s="8"/>
      <c r="B20" s="8"/>
      <c r="C20" s="8"/>
      <c r="D20" s="8">
        <v>14</v>
      </c>
      <c r="E20" s="35" t="s">
        <v>248</v>
      </c>
      <c r="F20" s="38">
        <v>0.5</v>
      </c>
      <c r="G20" s="36">
        <v>16</v>
      </c>
      <c r="H20" s="36"/>
      <c r="I20" s="36"/>
      <c r="J20" s="36"/>
      <c r="K20" s="36"/>
      <c r="L20" s="36"/>
      <c r="M20" s="36">
        <v>2</v>
      </c>
      <c r="N20" s="36"/>
      <c r="O20" s="36"/>
      <c r="P20" s="36"/>
      <c r="Q20" s="36"/>
      <c r="R20" s="36"/>
      <c r="S20" s="39"/>
      <c r="T20" s="36"/>
      <c r="U20" s="36"/>
      <c r="V20" s="12">
        <v>97</v>
      </c>
      <c r="W20" s="33"/>
    </row>
    <row r="21" ht="24" spans="1:24">
      <c r="A21" s="8"/>
      <c r="B21" s="8"/>
      <c r="C21" s="8"/>
      <c r="D21" s="8">
        <v>15</v>
      </c>
      <c r="E21" s="41" t="s">
        <v>249</v>
      </c>
      <c r="F21" s="42">
        <v>1</v>
      </c>
      <c r="G21" s="36">
        <v>16</v>
      </c>
      <c r="H21" s="36">
        <v>4</v>
      </c>
      <c r="I21" s="37">
        <v>12</v>
      </c>
      <c r="J21" s="37"/>
      <c r="K21" s="37"/>
      <c r="L21" s="37"/>
      <c r="M21" s="37">
        <v>2</v>
      </c>
      <c r="N21" s="37"/>
      <c r="O21" s="37"/>
      <c r="P21" s="37"/>
      <c r="Q21" s="37"/>
      <c r="R21" s="37"/>
      <c r="S21" s="37"/>
      <c r="T21" s="37"/>
      <c r="U21" s="21"/>
      <c r="V21" s="37"/>
      <c r="W21" s="13"/>
    </row>
    <row r="22" spans="1:24">
      <c r="A22" s="8"/>
      <c r="B22" s="8"/>
      <c r="C22" s="43" t="s">
        <v>326</v>
      </c>
      <c r="D22" s="43"/>
      <c r="E22" s="43"/>
      <c r="F22" s="42">
        <f>SUM(F7:F21)</f>
        <v>37</v>
      </c>
      <c r="G22" s="37"/>
      <c r="H22" s="37"/>
      <c r="I22" s="37"/>
      <c r="J22" s="37"/>
      <c r="K22" s="37"/>
      <c r="L22" s="37"/>
      <c r="M22" s="37">
        <f>SUM(M7:M21)</f>
        <v>16</v>
      </c>
      <c r="N22" s="37">
        <v>12</v>
      </c>
      <c r="O22" s="37">
        <v>8</v>
      </c>
      <c r="P22" s="37">
        <v>8</v>
      </c>
      <c r="Q22" s="37">
        <v>4</v>
      </c>
      <c r="R22" s="37">
        <v>3</v>
      </c>
      <c r="S22" s="37">
        <v>1</v>
      </c>
      <c r="T22" s="37">
        <v>1</v>
      </c>
      <c r="U22" s="21"/>
      <c r="V22" s="37"/>
      <c r="W22" s="13"/>
    </row>
    <row r="23" spans="1:24">
      <c r="A23" s="8"/>
      <c r="B23" s="8" t="s">
        <v>327</v>
      </c>
      <c r="C23" s="8"/>
      <c r="D23" s="44" t="s">
        <v>328</v>
      </c>
      <c r="E23" s="45"/>
      <c r="F23" s="45"/>
      <c r="G23" s="45"/>
      <c r="H23" s="45"/>
      <c r="I23" s="45"/>
      <c r="J23" s="45"/>
      <c r="K23" s="45"/>
      <c r="L23" s="45"/>
      <c r="M23" s="45"/>
      <c r="N23" s="45"/>
      <c r="O23" s="45"/>
      <c r="P23" s="45"/>
      <c r="Q23" s="45"/>
      <c r="R23" s="45"/>
      <c r="S23" s="45"/>
      <c r="T23" s="45"/>
      <c r="U23" s="45"/>
      <c r="V23" s="45"/>
      <c r="W23" s="46"/>
    </row>
    <row r="24" spans="1:24">
      <c r="A24" s="8"/>
      <c r="B24" s="8"/>
      <c r="C24" s="8"/>
      <c r="D24" s="45"/>
      <c r="E24" s="45"/>
      <c r="F24" s="45"/>
      <c r="G24" s="45"/>
      <c r="H24" s="45"/>
      <c r="I24" s="45"/>
      <c r="J24" s="45"/>
      <c r="K24" s="45"/>
      <c r="L24" s="45"/>
      <c r="M24" s="45"/>
      <c r="N24" s="45"/>
      <c r="O24" s="45"/>
      <c r="P24" s="45"/>
      <c r="Q24" s="45"/>
      <c r="R24" s="45"/>
      <c r="S24" s="45"/>
      <c r="T24" s="45"/>
      <c r="U24" s="45"/>
      <c r="V24" s="45"/>
      <c r="W24" s="46"/>
    </row>
    <row r="25" spans="1:24">
      <c r="A25" s="8"/>
      <c r="B25" s="8"/>
      <c r="C25" s="8"/>
      <c r="D25" s="45" t="s">
        <v>326</v>
      </c>
      <c r="E25" s="45"/>
      <c r="F25" s="32">
        <v>6</v>
      </c>
      <c r="G25" s="10"/>
      <c r="H25" s="10"/>
      <c r="I25" s="10"/>
      <c r="J25" s="10"/>
      <c r="K25" s="10"/>
      <c r="L25" s="10"/>
      <c r="M25" s="37"/>
      <c r="N25" s="37"/>
      <c r="O25" s="37"/>
      <c r="P25" s="37"/>
      <c r="Q25" s="37"/>
      <c r="R25" s="37"/>
      <c r="S25" s="37"/>
      <c r="T25" s="37"/>
      <c r="U25" s="12"/>
      <c r="V25" s="8"/>
      <c r="W25" s="13"/>
    </row>
    <row r="26" spans="1:24">
      <c r="A26" s="8"/>
      <c r="B26" s="43" t="s">
        <v>329</v>
      </c>
      <c r="C26" s="43"/>
      <c r="D26" s="43"/>
      <c r="E26" s="43"/>
      <c r="F26" s="47">
        <v>43</v>
      </c>
      <c r="G26" s="48"/>
      <c r="H26" s="48"/>
      <c r="I26" s="48"/>
      <c r="J26" s="48"/>
      <c r="K26" s="48"/>
      <c r="L26" s="48"/>
      <c r="M26" s="48"/>
      <c r="N26" s="48"/>
      <c r="O26" s="48"/>
      <c r="P26" s="48"/>
      <c r="Q26" s="48"/>
      <c r="R26" s="48"/>
      <c r="S26" s="48"/>
      <c r="T26" s="48"/>
      <c r="U26" s="48"/>
      <c r="V26" s="48"/>
      <c r="W26" s="49"/>
    </row>
    <row r="27" s="1" customFormat="1" ht="24" spans="1:24">
      <c r="A27" s="50" t="s">
        <v>330</v>
      </c>
      <c r="B27" s="8" t="s">
        <v>331</v>
      </c>
      <c r="C27" s="8"/>
      <c r="D27" s="8">
        <v>16</v>
      </c>
      <c r="E27" s="51" t="s">
        <v>250</v>
      </c>
      <c r="F27" s="47">
        <v>9</v>
      </c>
      <c r="G27" s="43">
        <v>144</v>
      </c>
      <c r="H27" s="43">
        <v>144</v>
      </c>
      <c r="I27" s="43"/>
      <c r="J27" s="43"/>
      <c r="K27" s="10"/>
      <c r="L27" s="10"/>
      <c r="M27" s="43">
        <v>6</v>
      </c>
      <c r="N27" s="43">
        <v>6</v>
      </c>
      <c r="O27" s="43"/>
      <c r="P27" s="43"/>
      <c r="Q27" s="43"/>
      <c r="R27" s="43"/>
      <c r="S27" s="43"/>
      <c r="T27" s="43"/>
      <c r="U27" s="43">
        <v>12</v>
      </c>
      <c r="V27" s="21">
        <v>13</v>
      </c>
      <c r="W27" s="52" t="s">
        <v>332</v>
      </c>
    </row>
    <row r="28" s="1" customFormat="1" ht="24" spans="1:24">
      <c r="A28" s="53"/>
      <c r="B28" s="8"/>
      <c r="C28" s="8"/>
      <c r="D28" s="8">
        <v>17</v>
      </c>
      <c r="E28" s="51" t="s">
        <v>251</v>
      </c>
      <c r="F28" s="54">
        <v>3</v>
      </c>
      <c r="G28" s="43">
        <v>48</v>
      </c>
      <c r="H28" s="55">
        <v>48</v>
      </c>
      <c r="I28" s="56"/>
      <c r="J28" s="56"/>
      <c r="K28" s="10"/>
      <c r="L28" s="10"/>
      <c r="M28" s="55">
        <v>3</v>
      </c>
      <c r="N28" s="56"/>
      <c r="O28" s="56"/>
      <c r="P28" s="56"/>
      <c r="Q28" s="56"/>
      <c r="R28" s="56"/>
      <c r="S28" s="56"/>
      <c r="T28" s="56"/>
      <c r="U28" s="57">
        <v>1</v>
      </c>
      <c r="V28" s="21">
        <v>8</v>
      </c>
      <c r="W28" s="52"/>
    </row>
    <row r="29" s="1" customFormat="1" ht="23.25" spans="1:24">
      <c r="A29" s="53"/>
      <c r="B29" s="8"/>
      <c r="C29" s="8"/>
      <c r="D29" s="8">
        <v>18</v>
      </c>
      <c r="E29" s="51" t="s">
        <v>252</v>
      </c>
      <c r="F29" s="54">
        <v>3.5</v>
      </c>
      <c r="G29" s="55">
        <v>64</v>
      </c>
      <c r="H29" s="55">
        <v>48</v>
      </c>
      <c r="I29" s="55">
        <v>16</v>
      </c>
      <c r="J29" s="56"/>
      <c r="K29" s="10"/>
      <c r="L29" s="10"/>
      <c r="M29" s="58">
        <v>3</v>
      </c>
      <c r="N29" s="10"/>
      <c r="O29" s="10"/>
      <c r="P29" s="10"/>
      <c r="Q29" s="10"/>
      <c r="R29" s="10"/>
      <c r="S29" s="10"/>
      <c r="T29" s="10"/>
      <c r="U29" s="11">
        <v>1</v>
      </c>
      <c r="V29" s="21">
        <v>8</v>
      </c>
      <c r="W29" s="52"/>
      <c r="X29" s="59"/>
    </row>
    <row r="30" s="1" customFormat="1" ht="23.25" spans="1:24">
      <c r="A30" s="53"/>
      <c r="B30" s="8"/>
      <c r="C30" s="8"/>
      <c r="D30" s="8">
        <v>19</v>
      </c>
      <c r="E30" s="51" t="s">
        <v>253</v>
      </c>
      <c r="F30" s="54">
        <v>3.5</v>
      </c>
      <c r="G30" s="56" t="s">
        <v>333</v>
      </c>
      <c r="H30" s="56" t="s">
        <v>334</v>
      </c>
      <c r="I30" s="55">
        <v>16</v>
      </c>
      <c r="J30" s="56"/>
      <c r="K30" s="10"/>
      <c r="L30" s="10"/>
      <c r="M30" s="10"/>
      <c r="N30" s="58">
        <v>3</v>
      </c>
      <c r="O30" s="10"/>
      <c r="P30" s="10"/>
      <c r="Q30" s="10"/>
      <c r="R30" s="10"/>
      <c r="S30" s="10"/>
      <c r="T30" s="10"/>
      <c r="U30" s="11">
        <v>2</v>
      </c>
      <c r="V30" s="21">
        <v>8</v>
      </c>
      <c r="W30" s="52"/>
      <c r="X30" s="59"/>
    </row>
    <row r="31" s="1" customFormat="1" ht="24" spans="1:24">
      <c r="A31" s="53"/>
      <c r="B31" s="8"/>
      <c r="C31" s="8"/>
      <c r="D31" s="8">
        <v>20</v>
      </c>
      <c r="E31" s="60" t="s">
        <v>254</v>
      </c>
      <c r="F31" s="54">
        <v>2</v>
      </c>
      <c r="G31" s="56" t="s">
        <v>335</v>
      </c>
      <c r="H31" s="56">
        <v>32</v>
      </c>
      <c r="I31" s="60"/>
      <c r="J31" s="56"/>
      <c r="K31" s="56"/>
      <c r="L31" s="10"/>
      <c r="M31" s="55">
        <v>2</v>
      </c>
      <c r="N31" s="56"/>
      <c r="O31" s="56"/>
      <c r="P31" s="56"/>
      <c r="Q31" s="56"/>
      <c r="R31" s="56"/>
      <c r="S31" s="56"/>
      <c r="T31" s="56"/>
      <c r="U31" s="57">
        <v>1</v>
      </c>
      <c r="V31" s="21">
        <v>8</v>
      </c>
      <c r="W31" s="52"/>
      <c r="X31" s="59"/>
    </row>
    <row r="32" s="1" customFormat="1" ht="24" spans="1:24">
      <c r="A32" s="53"/>
      <c r="B32" s="8"/>
      <c r="C32" s="8"/>
      <c r="D32" s="8">
        <v>21</v>
      </c>
      <c r="E32" s="61" t="s">
        <v>255</v>
      </c>
      <c r="F32" s="62">
        <v>3</v>
      </c>
      <c r="G32" s="63" t="s">
        <v>333</v>
      </c>
      <c r="H32" s="63">
        <v>32</v>
      </c>
      <c r="I32" s="63"/>
      <c r="J32" s="63"/>
      <c r="K32" s="64">
        <v>32</v>
      </c>
      <c r="L32" s="63"/>
      <c r="M32" s="63"/>
      <c r="N32" s="64">
        <v>3</v>
      </c>
      <c r="O32" s="63"/>
      <c r="P32" s="63"/>
      <c r="Q32" s="63"/>
      <c r="R32" s="63"/>
      <c r="S32" s="65"/>
      <c r="T32" s="65"/>
      <c r="U32" s="66">
        <v>2</v>
      </c>
      <c r="V32" s="67">
        <v>32</v>
      </c>
      <c r="W32" s="52"/>
    </row>
    <row r="33" s="1" customFormat="1" ht="24" spans="1:24">
      <c r="A33" s="53"/>
      <c r="B33" s="8"/>
      <c r="C33" s="8"/>
      <c r="D33" s="8">
        <v>22</v>
      </c>
      <c r="E33" s="51" t="s">
        <v>256</v>
      </c>
      <c r="F33" s="47">
        <v>2</v>
      </c>
      <c r="G33" s="43">
        <v>32</v>
      </c>
      <c r="H33" s="43">
        <v>32</v>
      </c>
      <c r="I33" s="43"/>
      <c r="J33" s="43"/>
      <c r="K33" s="43"/>
      <c r="L33" s="10"/>
      <c r="M33" s="43"/>
      <c r="N33" s="43">
        <v>2</v>
      </c>
      <c r="O33" s="43"/>
      <c r="P33" s="43"/>
      <c r="Q33" s="43"/>
      <c r="R33" s="43"/>
      <c r="S33" s="43"/>
      <c r="T33" s="43"/>
      <c r="U33" s="43">
        <v>2</v>
      </c>
      <c r="V33" s="21">
        <v>13</v>
      </c>
      <c r="W33" s="52"/>
    </row>
    <row r="34" s="1" customFormat="1" spans="1:24">
      <c r="A34" s="53"/>
      <c r="B34" s="8"/>
      <c r="C34" s="8"/>
      <c r="D34" s="8">
        <v>23</v>
      </c>
      <c r="E34" s="51" t="s">
        <v>257</v>
      </c>
      <c r="F34" s="54">
        <v>3</v>
      </c>
      <c r="G34" s="43">
        <v>48</v>
      </c>
      <c r="H34" s="43">
        <v>48</v>
      </c>
      <c r="I34" s="56"/>
      <c r="J34" s="56"/>
      <c r="K34" s="56"/>
      <c r="L34" s="10"/>
      <c r="M34" s="56"/>
      <c r="N34" s="8"/>
      <c r="O34" s="58">
        <v>3</v>
      </c>
      <c r="P34" s="10"/>
      <c r="Q34" s="10"/>
      <c r="R34" s="10"/>
      <c r="S34" s="10"/>
      <c r="T34" s="10"/>
      <c r="U34" s="11">
        <v>3</v>
      </c>
      <c r="V34" s="21">
        <v>8</v>
      </c>
      <c r="W34" s="52"/>
    </row>
    <row r="35" s="1" customFormat="1" spans="1:24">
      <c r="A35" s="53"/>
      <c r="B35" s="8"/>
      <c r="C35" s="8"/>
      <c r="D35" s="8">
        <v>24</v>
      </c>
      <c r="E35" s="51" t="s">
        <v>258</v>
      </c>
      <c r="F35" s="54">
        <v>3</v>
      </c>
      <c r="G35" s="56" t="s">
        <v>336</v>
      </c>
      <c r="H35" s="56">
        <v>48</v>
      </c>
      <c r="I35" s="68"/>
      <c r="J35" s="56"/>
      <c r="K35" s="55">
        <v>8</v>
      </c>
      <c r="L35" s="10"/>
      <c r="M35" s="56"/>
      <c r="N35" s="10"/>
      <c r="O35" s="58"/>
      <c r="P35" s="10" t="s">
        <v>337</v>
      </c>
      <c r="Q35" s="10"/>
      <c r="R35" s="10"/>
      <c r="S35" s="10"/>
      <c r="T35" s="10"/>
      <c r="U35" s="11">
        <v>4</v>
      </c>
      <c r="V35" s="21">
        <v>8</v>
      </c>
      <c r="W35" s="52"/>
    </row>
    <row r="36" s="1" customFormat="1" ht="35.25" spans="1:24">
      <c r="A36" s="53"/>
      <c r="B36" s="8"/>
      <c r="C36" s="8"/>
      <c r="D36" s="8">
        <v>25</v>
      </c>
      <c r="E36" s="51" t="s">
        <v>259</v>
      </c>
      <c r="F36" s="69">
        <v>2</v>
      </c>
      <c r="G36" s="43">
        <v>32</v>
      </c>
      <c r="H36" s="43">
        <v>32</v>
      </c>
      <c r="I36" s="43"/>
      <c r="J36" s="43"/>
      <c r="K36" s="43"/>
      <c r="L36" s="10"/>
      <c r="M36" s="43"/>
      <c r="N36" s="43"/>
      <c r="O36" s="43">
        <v>2</v>
      </c>
      <c r="P36" s="43"/>
      <c r="Q36" s="43"/>
      <c r="R36" s="43"/>
      <c r="S36" s="43"/>
      <c r="T36" s="43"/>
      <c r="U36" s="43">
        <v>3</v>
      </c>
      <c r="V36" s="21">
        <v>13</v>
      </c>
      <c r="W36" s="52"/>
    </row>
    <row r="37" s="1" customFormat="1" spans="1:24">
      <c r="A37" s="53"/>
      <c r="B37" s="8"/>
      <c r="C37" s="8"/>
      <c r="D37" s="8">
        <v>26</v>
      </c>
      <c r="E37" s="51" t="s">
        <v>260</v>
      </c>
      <c r="F37" s="54">
        <v>3</v>
      </c>
      <c r="G37" s="56">
        <v>48</v>
      </c>
      <c r="H37" s="43">
        <v>32</v>
      </c>
      <c r="I37" s="56"/>
      <c r="J37" s="56"/>
      <c r="K37" s="55">
        <v>16</v>
      </c>
      <c r="L37" s="10"/>
      <c r="M37" s="56"/>
      <c r="N37" s="56"/>
      <c r="O37" s="56"/>
      <c r="P37" s="55">
        <v>3</v>
      </c>
      <c r="Q37" s="56"/>
      <c r="R37" s="56"/>
      <c r="S37" s="56"/>
      <c r="T37" s="56"/>
      <c r="U37" s="57">
        <v>4</v>
      </c>
      <c r="V37" s="21">
        <v>8</v>
      </c>
      <c r="W37" s="52"/>
    </row>
    <row r="38" s="1" customFormat="1" spans="1:24">
      <c r="A38" s="53"/>
      <c r="B38" s="8"/>
      <c r="C38" s="8"/>
      <c r="D38" s="8">
        <v>27</v>
      </c>
      <c r="E38" s="51" t="s">
        <v>261</v>
      </c>
      <c r="F38" s="54">
        <v>3</v>
      </c>
      <c r="G38" s="43">
        <v>48</v>
      </c>
      <c r="H38" s="43">
        <v>48</v>
      </c>
      <c r="I38" s="10"/>
      <c r="J38" s="10"/>
      <c r="K38" s="10"/>
      <c r="L38" s="10"/>
      <c r="M38" s="43"/>
      <c r="N38" s="43"/>
      <c r="O38" s="43"/>
      <c r="P38" s="43"/>
      <c r="Q38" s="43">
        <v>3</v>
      </c>
      <c r="R38" s="43"/>
      <c r="S38" s="43"/>
      <c r="T38" s="43"/>
      <c r="U38" s="8">
        <v>5</v>
      </c>
      <c r="V38" s="21">
        <v>8</v>
      </c>
      <c r="W38" s="52"/>
      <c r="X38" s="59"/>
    </row>
    <row r="39" s="1" customFormat="1" spans="1:24">
      <c r="A39" s="53"/>
      <c r="B39" s="8"/>
      <c r="C39" s="8"/>
      <c r="D39" s="8" t="s">
        <v>338</v>
      </c>
      <c r="E39" s="8"/>
      <c r="F39" s="70">
        <f t="shared" ref="F39:H39" si="0">SUM(F27:F38)</f>
        <v>40</v>
      </c>
      <c r="G39" s="10">
        <f t="shared" si="0"/>
        <v>464</v>
      </c>
      <c r="H39" s="10">
        <f t="shared" si="0"/>
        <v>544</v>
      </c>
      <c r="I39" s="58">
        <f>I29+I30</f>
        <v>32</v>
      </c>
      <c r="J39" s="10"/>
      <c r="K39" s="10">
        <f>SUM(K27:K38)</f>
        <v>56</v>
      </c>
      <c r="L39" s="10"/>
      <c r="M39" s="58">
        <v>14</v>
      </c>
      <c r="N39" s="71">
        <f>SUM(N26:N38)</f>
        <v>14</v>
      </c>
      <c r="O39" s="71">
        <v>5</v>
      </c>
      <c r="P39" s="58">
        <v>7</v>
      </c>
      <c r="Q39" s="58">
        <v>3</v>
      </c>
      <c r="R39" s="58">
        <v>0</v>
      </c>
      <c r="S39" s="58">
        <v>0</v>
      </c>
      <c r="T39" s="58">
        <v>0</v>
      </c>
      <c r="U39" s="11"/>
      <c r="V39" s="12"/>
      <c r="W39" s="52"/>
    </row>
    <row r="40" spans="1:24">
      <c r="A40" s="53"/>
      <c r="B40" s="72" t="s">
        <v>339</v>
      </c>
      <c r="C40" s="72"/>
      <c r="D40" s="72"/>
      <c r="E40" s="72"/>
      <c r="F40" s="70">
        <v>40</v>
      </c>
      <c r="G40" s="10"/>
      <c r="H40" s="10"/>
      <c r="I40" s="58"/>
      <c r="J40" s="10"/>
      <c r="K40" s="10"/>
      <c r="L40" s="10"/>
      <c r="M40" s="58"/>
      <c r="N40" s="71"/>
      <c r="O40" s="71"/>
      <c r="P40" s="58"/>
      <c r="Q40" s="58"/>
      <c r="R40" s="58"/>
      <c r="S40" s="58"/>
      <c r="T40" s="58"/>
      <c r="U40" s="11"/>
      <c r="V40" s="12"/>
      <c r="W40" s="52"/>
    </row>
    <row r="41" ht="24" spans="1:24">
      <c r="A41" s="73" t="s">
        <v>340</v>
      </c>
      <c r="B41" s="8" t="s">
        <v>341</v>
      </c>
      <c r="C41" s="8"/>
      <c r="D41" s="8">
        <v>28</v>
      </c>
      <c r="E41" s="51" t="s">
        <v>262</v>
      </c>
      <c r="F41" s="74">
        <v>3</v>
      </c>
      <c r="G41" s="75">
        <v>48</v>
      </c>
      <c r="H41" s="75">
        <v>48</v>
      </c>
      <c r="I41" s="76"/>
      <c r="J41" s="10"/>
      <c r="K41" s="10"/>
      <c r="L41" s="10"/>
      <c r="M41" s="77"/>
      <c r="N41" s="77"/>
      <c r="O41" s="43">
        <v>3</v>
      </c>
      <c r="P41" s="43"/>
      <c r="Q41" s="43"/>
      <c r="R41" s="43"/>
      <c r="S41" s="43"/>
      <c r="T41" s="43"/>
      <c r="U41" s="11">
        <v>3</v>
      </c>
      <c r="V41" s="12">
        <v>8</v>
      </c>
      <c r="W41" s="78" t="s">
        <v>342</v>
      </c>
      <c r="X41" s="79"/>
    </row>
    <row r="42" ht="24" spans="1:24">
      <c r="A42" s="73"/>
      <c r="B42" s="8"/>
      <c r="C42" s="8"/>
      <c r="D42" s="8">
        <v>29</v>
      </c>
      <c r="E42" s="51" t="s">
        <v>263</v>
      </c>
      <c r="F42" s="54">
        <v>3</v>
      </c>
      <c r="G42" s="43">
        <v>48</v>
      </c>
      <c r="H42" s="43">
        <v>48</v>
      </c>
      <c r="I42" s="10"/>
      <c r="J42" s="10"/>
      <c r="K42" s="10"/>
      <c r="L42" s="10"/>
      <c r="M42" s="43"/>
      <c r="N42" s="43"/>
      <c r="O42" s="43">
        <v>3</v>
      </c>
      <c r="P42" s="43"/>
      <c r="Q42" s="43"/>
      <c r="R42" s="43"/>
      <c r="S42" s="43"/>
      <c r="T42" s="43"/>
      <c r="U42" s="11">
        <v>3</v>
      </c>
      <c r="V42" s="12">
        <v>8</v>
      </c>
      <c r="W42" s="78"/>
      <c r="X42" s="79"/>
    </row>
    <row r="43" spans="1:24">
      <c r="A43" s="73"/>
      <c r="B43" s="8"/>
      <c r="C43" s="8"/>
      <c r="D43" s="8">
        <v>30</v>
      </c>
      <c r="E43" s="80" t="s">
        <v>264</v>
      </c>
      <c r="F43" s="54">
        <v>3</v>
      </c>
      <c r="G43" s="56" t="s">
        <v>334</v>
      </c>
      <c r="H43" s="56" t="s">
        <v>335</v>
      </c>
      <c r="I43" s="10" t="s">
        <v>343</v>
      </c>
      <c r="J43" s="10"/>
      <c r="K43" s="10"/>
      <c r="L43" s="10"/>
      <c r="M43" s="10"/>
      <c r="N43" s="10"/>
      <c r="O43" s="10"/>
      <c r="P43" s="10" t="s">
        <v>344</v>
      </c>
      <c r="Q43" s="10"/>
      <c r="R43" s="10"/>
      <c r="S43" s="10"/>
      <c r="T43" s="10"/>
      <c r="U43" s="11">
        <v>4</v>
      </c>
      <c r="V43" s="76"/>
      <c r="W43" s="78"/>
      <c r="X43" s="79"/>
    </row>
    <row r="44" ht="35.25" spans="1:24">
      <c r="A44" s="73"/>
      <c r="B44" s="8"/>
      <c r="C44" s="8"/>
      <c r="D44" s="8">
        <v>31</v>
      </c>
      <c r="E44" s="81" t="s">
        <v>265</v>
      </c>
      <c r="F44" s="74">
        <v>3</v>
      </c>
      <c r="G44" s="75">
        <v>48</v>
      </c>
      <c r="H44" s="75">
        <v>48</v>
      </c>
      <c r="I44" s="76"/>
      <c r="J44" s="10"/>
      <c r="K44" s="10"/>
      <c r="L44" s="10"/>
      <c r="M44" s="77"/>
      <c r="N44" s="77"/>
      <c r="O44" s="82"/>
      <c r="P44" s="43">
        <v>3</v>
      </c>
      <c r="Q44" s="43"/>
      <c r="R44" s="43"/>
      <c r="S44" s="43"/>
      <c r="T44" s="43"/>
      <c r="U44" s="11">
        <v>4</v>
      </c>
      <c r="V44" s="12">
        <v>8</v>
      </c>
      <c r="W44" s="78"/>
      <c r="X44" s="83"/>
    </row>
    <row r="45" spans="1:24">
      <c r="A45" s="73"/>
      <c r="B45" s="8"/>
      <c r="C45" s="8"/>
      <c r="D45" s="8">
        <v>32</v>
      </c>
      <c r="E45" s="51" t="s">
        <v>266</v>
      </c>
      <c r="F45" s="74">
        <v>2.5</v>
      </c>
      <c r="G45" s="75">
        <v>48</v>
      </c>
      <c r="H45" s="75">
        <v>32</v>
      </c>
      <c r="I45" s="63"/>
      <c r="J45" s="63"/>
      <c r="K45" s="63" t="s">
        <v>343</v>
      </c>
      <c r="L45" s="63"/>
      <c r="M45" s="75"/>
      <c r="N45" s="77"/>
      <c r="O45" s="77"/>
      <c r="P45" s="43"/>
      <c r="Q45" s="43">
        <v>3</v>
      </c>
      <c r="R45" s="43"/>
      <c r="S45" s="43"/>
      <c r="T45" s="43"/>
      <c r="U45" s="11">
        <v>5</v>
      </c>
      <c r="V45" s="12">
        <v>8</v>
      </c>
      <c r="W45" s="78"/>
      <c r="X45" s="79"/>
    </row>
    <row r="46" ht="24" spans="1:24">
      <c r="A46" s="73"/>
      <c r="B46" s="8"/>
      <c r="C46" s="8"/>
      <c r="D46" s="8">
        <v>33</v>
      </c>
      <c r="E46" s="51" t="s">
        <v>267</v>
      </c>
      <c r="F46" s="54">
        <v>3</v>
      </c>
      <c r="G46" s="43">
        <v>48</v>
      </c>
      <c r="H46" s="43">
        <v>48</v>
      </c>
      <c r="I46" s="10"/>
      <c r="J46" s="10"/>
      <c r="K46" s="10"/>
      <c r="L46" s="10"/>
      <c r="M46" s="43"/>
      <c r="N46" s="43"/>
      <c r="O46" s="43"/>
      <c r="P46" s="43"/>
      <c r="Q46" s="43">
        <v>3</v>
      </c>
      <c r="R46" s="43"/>
      <c r="S46" s="43"/>
      <c r="T46" s="43"/>
      <c r="U46" s="11">
        <v>5</v>
      </c>
      <c r="V46" s="12">
        <v>8</v>
      </c>
      <c r="W46" s="78"/>
      <c r="X46" s="79"/>
    </row>
    <row r="47" ht="35.25" spans="1:24">
      <c r="A47" s="73"/>
      <c r="B47" s="8"/>
      <c r="C47" s="8"/>
      <c r="D47" s="8">
        <v>34</v>
      </c>
      <c r="E47" s="84" t="s">
        <v>268</v>
      </c>
      <c r="F47" s="85">
        <v>2.5</v>
      </c>
      <c r="G47" s="8">
        <v>48</v>
      </c>
      <c r="H47" s="8">
        <v>32</v>
      </c>
      <c r="I47" s="10"/>
      <c r="J47" s="10"/>
      <c r="K47" s="10" t="s">
        <v>343</v>
      </c>
      <c r="L47" s="10"/>
      <c r="M47" s="10"/>
      <c r="N47" s="10"/>
      <c r="O47" s="10"/>
      <c r="P47" s="8"/>
      <c r="Q47" s="8"/>
      <c r="R47" s="10" t="s">
        <v>344</v>
      </c>
      <c r="S47" s="10"/>
      <c r="T47" s="10"/>
      <c r="U47" s="11">
        <v>5</v>
      </c>
      <c r="V47" s="12">
        <v>8</v>
      </c>
      <c r="W47" s="78"/>
      <c r="X47" s="83"/>
    </row>
    <row r="48" spans="1:24">
      <c r="A48" s="73"/>
      <c r="B48" s="8"/>
      <c r="C48" s="8"/>
      <c r="D48" s="8" t="s">
        <v>338</v>
      </c>
      <c r="E48" s="8"/>
      <c r="F48" s="54">
        <f>SUM(F41:F47)</f>
        <v>20</v>
      </c>
      <c r="G48" s="56">
        <f>SUM(G41:G47)</f>
        <v>288</v>
      </c>
      <c r="H48" s="10">
        <f>SUM(H41:H47)</f>
        <v>256</v>
      </c>
      <c r="I48" s="10" t="s">
        <v>343</v>
      </c>
      <c r="J48" s="10"/>
      <c r="K48" s="10" t="s">
        <v>335</v>
      </c>
      <c r="L48" s="10"/>
      <c r="M48" s="10" t="s">
        <v>345</v>
      </c>
      <c r="N48" s="10" t="s">
        <v>345</v>
      </c>
      <c r="O48" s="10" t="s">
        <v>346</v>
      </c>
      <c r="P48" s="10" t="s">
        <v>346</v>
      </c>
      <c r="Q48" s="10" t="s">
        <v>346</v>
      </c>
      <c r="R48" s="10" t="s">
        <v>344</v>
      </c>
      <c r="S48" s="10" t="s">
        <v>345</v>
      </c>
      <c r="T48" s="10" t="s">
        <v>345</v>
      </c>
      <c r="U48" s="11"/>
      <c r="V48" s="12"/>
      <c r="W48" s="78"/>
    </row>
    <row r="49" ht="36" spans="1:24">
      <c r="A49" s="73"/>
      <c r="B49" s="8" t="s">
        <v>347</v>
      </c>
      <c r="C49" s="86"/>
      <c r="D49" s="8">
        <v>35</v>
      </c>
      <c r="E49" s="87" t="s">
        <v>269</v>
      </c>
      <c r="F49" s="54">
        <v>1.5</v>
      </c>
      <c r="G49" s="43" t="s">
        <v>96</v>
      </c>
      <c r="H49" s="8"/>
      <c r="I49" s="8"/>
      <c r="J49" s="8"/>
      <c r="K49" s="8"/>
      <c r="L49" s="8"/>
      <c r="M49" s="8"/>
      <c r="N49" s="43" t="s">
        <v>96</v>
      </c>
      <c r="O49" s="43"/>
      <c r="P49" s="43"/>
      <c r="Q49" s="43"/>
      <c r="R49" s="43"/>
      <c r="S49" s="43"/>
      <c r="T49" s="43"/>
      <c r="U49" s="8"/>
      <c r="V49" s="10" t="s">
        <v>348</v>
      </c>
      <c r="W49" s="88" t="s">
        <v>349</v>
      </c>
      <c r="X49" s="79"/>
    </row>
    <row r="50" ht="36" spans="1:24">
      <c r="A50" s="73"/>
      <c r="B50" s="86"/>
      <c r="C50" s="86"/>
      <c r="D50" s="8">
        <v>36</v>
      </c>
      <c r="E50" s="80" t="s">
        <v>270</v>
      </c>
      <c r="F50" s="54">
        <v>1</v>
      </c>
      <c r="G50" s="43" t="s">
        <v>350</v>
      </c>
      <c r="H50" s="8"/>
      <c r="I50" s="8"/>
      <c r="J50" s="8"/>
      <c r="K50" s="8"/>
      <c r="L50" s="8"/>
      <c r="M50" s="8"/>
      <c r="N50" s="43"/>
      <c r="O50" s="43" t="s">
        <v>350</v>
      </c>
      <c r="P50" s="89"/>
      <c r="Q50" s="43"/>
      <c r="R50" s="43"/>
      <c r="S50" s="43"/>
      <c r="T50" s="43"/>
      <c r="U50" s="8"/>
      <c r="V50" s="10" t="s">
        <v>348</v>
      </c>
      <c r="W50" s="88" t="s">
        <v>349</v>
      </c>
      <c r="X50" s="79"/>
    </row>
    <row r="51" ht="47.25" spans="1:24">
      <c r="A51" s="73"/>
      <c r="B51" s="86"/>
      <c r="C51" s="86"/>
      <c r="D51" s="8">
        <v>37</v>
      </c>
      <c r="E51" s="80" t="s">
        <v>271</v>
      </c>
      <c r="F51" s="54">
        <v>1</v>
      </c>
      <c r="G51" s="75" t="s">
        <v>351</v>
      </c>
      <c r="H51" s="90"/>
      <c r="I51" s="90"/>
      <c r="J51" s="90"/>
      <c r="K51" s="90"/>
      <c r="L51" s="8"/>
      <c r="M51" s="8"/>
      <c r="N51" s="8"/>
      <c r="O51" s="8" t="s">
        <v>352</v>
      </c>
      <c r="P51" s="91"/>
      <c r="Q51" s="43"/>
      <c r="R51" s="43"/>
      <c r="S51" s="43"/>
      <c r="T51" s="43"/>
      <c r="U51" s="8"/>
      <c r="V51" s="10" t="s">
        <v>348</v>
      </c>
      <c r="W51" s="88" t="s">
        <v>353</v>
      </c>
      <c r="X51" s="79"/>
    </row>
    <row r="52" ht="60" spans="1:24">
      <c r="A52" s="73"/>
      <c r="B52" s="86"/>
      <c r="C52" s="86"/>
      <c r="D52" s="8">
        <v>38</v>
      </c>
      <c r="E52" s="80" t="s">
        <v>272</v>
      </c>
      <c r="F52" s="54">
        <v>2</v>
      </c>
      <c r="G52" s="43" t="s">
        <v>97</v>
      </c>
      <c r="H52" s="8"/>
      <c r="I52" s="8"/>
      <c r="J52" s="8"/>
      <c r="K52" s="8"/>
      <c r="L52" s="8"/>
      <c r="M52" s="8"/>
      <c r="N52" s="43"/>
      <c r="O52" s="43"/>
      <c r="P52" s="43" t="s">
        <v>97</v>
      </c>
      <c r="Q52" s="43"/>
      <c r="R52" s="89"/>
      <c r="S52" s="43"/>
      <c r="T52" s="43"/>
      <c r="U52" s="8"/>
      <c r="V52" s="10" t="s">
        <v>348</v>
      </c>
      <c r="W52" s="88" t="s">
        <v>354</v>
      </c>
      <c r="X52" s="83"/>
    </row>
    <row r="53" ht="47.25" spans="1:24">
      <c r="A53" s="73"/>
      <c r="B53" s="86"/>
      <c r="C53" s="86"/>
      <c r="D53" s="8">
        <v>39</v>
      </c>
      <c r="E53" s="80" t="s">
        <v>273</v>
      </c>
      <c r="F53" s="54">
        <v>1.5</v>
      </c>
      <c r="G53" s="43" t="s">
        <v>96</v>
      </c>
      <c r="H53" s="8"/>
      <c r="I53" s="8"/>
      <c r="J53" s="8"/>
      <c r="K53" s="8"/>
      <c r="L53" s="8"/>
      <c r="M53" s="8"/>
      <c r="N53" s="43"/>
      <c r="O53" s="43"/>
      <c r="P53" s="43"/>
      <c r="Q53" s="43"/>
      <c r="R53" s="43" t="s">
        <v>96</v>
      </c>
      <c r="S53" s="43"/>
      <c r="T53" s="43"/>
      <c r="U53" s="8"/>
      <c r="V53" s="10" t="s">
        <v>348</v>
      </c>
      <c r="W53" s="88" t="s">
        <v>355</v>
      </c>
      <c r="X53" s="83"/>
    </row>
    <row r="54" ht="36" spans="1:24">
      <c r="A54" s="73"/>
      <c r="B54" s="86"/>
      <c r="C54" s="86"/>
      <c r="D54" s="8">
        <v>40</v>
      </c>
      <c r="E54" s="87" t="s">
        <v>274</v>
      </c>
      <c r="F54" s="54">
        <v>1</v>
      </c>
      <c r="G54" s="43" t="s">
        <v>356</v>
      </c>
      <c r="H54" s="8"/>
      <c r="I54" s="8"/>
      <c r="J54" s="8"/>
      <c r="K54" s="8"/>
      <c r="L54" s="8"/>
      <c r="M54" s="8"/>
      <c r="N54" s="43"/>
      <c r="O54" s="43"/>
      <c r="P54" s="43"/>
      <c r="Q54" s="43"/>
      <c r="R54" s="89"/>
      <c r="S54" s="43" t="s">
        <v>356</v>
      </c>
      <c r="T54" s="43"/>
      <c r="U54" s="8"/>
      <c r="V54" s="10" t="s">
        <v>348</v>
      </c>
      <c r="W54" s="88" t="s">
        <v>353</v>
      </c>
      <c r="X54" s="79"/>
    </row>
    <row r="55" ht="36" spans="1:24">
      <c r="A55" s="73"/>
      <c r="B55" s="86"/>
      <c r="C55" s="86"/>
      <c r="D55" s="8">
        <v>41</v>
      </c>
      <c r="E55" s="92" t="s">
        <v>275</v>
      </c>
      <c r="F55" s="47">
        <v>1</v>
      </c>
      <c r="G55" s="93" t="s">
        <v>350</v>
      </c>
      <c r="H55" s="8"/>
      <c r="I55" s="8"/>
      <c r="J55" s="8"/>
      <c r="K55" s="8"/>
      <c r="L55" s="8"/>
      <c r="M55" s="8"/>
      <c r="N55" s="43"/>
      <c r="O55" s="43"/>
      <c r="P55" s="43" t="s">
        <v>356</v>
      </c>
      <c r="Q55" s="91"/>
      <c r="R55" s="43"/>
      <c r="S55" s="43"/>
      <c r="T55" s="91"/>
      <c r="U55" s="8"/>
      <c r="V55" s="10" t="s">
        <v>348</v>
      </c>
      <c r="W55" s="88" t="s">
        <v>353</v>
      </c>
      <c r="X55" s="79"/>
    </row>
    <row r="56" ht="23.25" spans="1:24">
      <c r="A56" s="73"/>
      <c r="B56" s="86"/>
      <c r="C56" s="86"/>
      <c r="D56" s="8">
        <v>42</v>
      </c>
      <c r="E56" s="94" t="s">
        <v>276</v>
      </c>
      <c r="F56" s="95">
        <v>8</v>
      </c>
      <c r="G56" s="8" t="s">
        <v>357</v>
      </c>
      <c r="H56" s="8"/>
      <c r="I56" s="8"/>
      <c r="J56" s="8"/>
      <c r="K56" s="8"/>
      <c r="L56" s="8"/>
      <c r="M56" s="8"/>
      <c r="N56" s="8"/>
      <c r="O56" s="8"/>
      <c r="P56" s="8"/>
      <c r="Q56" s="8"/>
      <c r="R56" s="8"/>
      <c r="S56" s="8"/>
      <c r="T56" s="8" t="s">
        <v>358</v>
      </c>
      <c r="U56" s="8"/>
      <c r="V56" s="10" t="s">
        <v>348</v>
      </c>
      <c r="W56" s="96"/>
    </row>
    <row r="57" ht="23.25" spans="1:24">
      <c r="A57" s="73"/>
      <c r="B57" s="86"/>
      <c r="C57" s="86"/>
      <c r="D57" s="8" t="s">
        <v>338</v>
      </c>
      <c r="E57" s="43"/>
      <c r="F57" s="8">
        <f>SUM(F49:F56)</f>
        <v>17</v>
      </c>
      <c r="G57" s="8" t="s">
        <v>359</v>
      </c>
      <c r="H57" s="8"/>
      <c r="I57" s="8"/>
      <c r="J57" s="8"/>
      <c r="K57" s="8"/>
      <c r="L57" s="8"/>
      <c r="M57" s="8"/>
      <c r="N57" s="8" t="s">
        <v>322</v>
      </c>
      <c r="O57" s="8" t="s">
        <v>360</v>
      </c>
      <c r="P57" s="8" t="s">
        <v>361</v>
      </c>
      <c r="Q57" s="8"/>
      <c r="R57" s="8" t="s">
        <v>322</v>
      </c>
      <c r="S57" s="8" t="s">
        <v>350</v>
      </c>
      <c r="T57" s="8" t="s">
        <v>362</v>
      </c>
      <c r="U57" s="8"/>
      <c r="V57" s="8"/>
      <c r="W57" s="96"/>
    </row>
    <row r="58" spans="1:24">
      <c r="A58" s="73"/>
      <c r="B58" s="48" t="s">
        <v>339</v>
      </c>
      <c r="C58" s="48"/>
      <c r="D58" s="48"/>
      <c r="E58" s="48"/>
      <c r="F58" s="54">
        <v>37</v>
      </c>
      <c r="G58" s="56"/>
      <c r="H58" s="10"/>
      <c r="I58" s="10"/>
      <c r="J58" s="10"/>
      <c r="K58" s="10"/>
      <c r="L58" s="10"/>
      <c r="M58" s="10"/>
      <c r="N58" s="10"/>
      <c r="O58" s="10"/>
      <c r="P58" s="10"/>
      <c r="Q58" s="10"/>
      <c r="R58" s="10"/>
      <c r="S58" s="10"/>
      <c r="T58" s="10"/>
      <c r="U58" s="11"/>
      <c r="V58" s="12"/>
      <c r="W58" s="88"/>
    </row>
    <row r="59" spans="1:24">
      <c r="A59" s="73" t="s">
        <v>363</v>
      </c>
      <c r="B59" s="44" t="s">
        <v>364</v>
      </c>
      <c r="C59" s="44" t="s">
        <v>365</v>
      </c>
      <c r="D59" s="48">
        <v>43</v>
      </c>
      <c r="E59" s="87" t="s">
        <v>366</v>
      </c>
      <c r="F59" s="54">
        <v>2</v>
      </c>
      <c r="G59" s="55">
        <v>32</v>
      </c>
      <c r="H59" s="55">
        <v>32</v>
      </c>
      <c r="I59" s="10"/>
      <c r="J59" s="10"/>
      <c r="K59" s="10"/>
      <c r="L59" s="10"/>
      <c r="M59" s="10"/>
      <c r="N59" s="91"/>
      <c r="O59" s="91"/>
      <c r="P59" s="10"/>
      <c r="Q59" s="10"/>
      <c r="R59" s="10"/>
      <c r="S59" s="10" t="s">
        <v>367</v>
      </c>
      <c r="T59" s="10"/>
      <c r="U59" s="11"/>
      <c r="V59" s="12">
        <v>8</v>
      </c>
      <c r="W59" s="78"/>
    </row>
    <row r="60" ht="35.25" spans="1:24">
      <c r="A60" s="73"/>
      <c r="B60" s="44"/>
      <c r="C60" s="44"/>
      <c r="D60" s="48">
        <v>44</v>
      </c>
      <c r="E60" s="34" t="s">
        <v>368</v>
      </c>
      <c r="F60" s="85">
        <v>2</v>
      </c>
      <c r="G60" s="58">
        <v>32</v>
      </c>
      <c r="H60" s="10" t="s">
        <v>335</v>
      </c>
      <c r="I60" s="10"/>
      <c r="J60" s="10"/>
      <c r="K60" s="10"/>
      <c r="L60" s="10"/>
      <c r="M60" s="10"/>
      <c r="N60" s="10"/>
      <c r="O60" s="58">
        <v>2</v>
      </c>
      <c r="P60" s="10"/>
      <c r="Q60" s="10"/>
      <c r="R60" s="10"/>
      <c r="S60" s="10"/>
      <c r="T60" s="10"/>
      <c r="U60" s="11"/>
      <c r="V60" s="12">
        <v>8</v>
      </c>
      <c r="W60" s="78"/>
      <c r="X60" s="79"/>
    </row>
    <row r="61" ht="27.75" spans="1:24">
      <c r="A61" s="73"/>
      <c r="B61" s="44"/>
      <c r="C61" s="44"/>
      <c r="D61" s="48">
        <v>45</v>
      </c>
      <c r="E61" s="34" t="s">
        <v>369</v>
      </c>
      <c r="F61" s="54">
        <v>2</v>
      </c>
      <c r="G61" s="43">
        <v>32</v>
      </c>
      <c r="H61" s="43">
        <v>32</v>
      </c>
      <c r="I61" s="10"/>
      <c r="J61" s="10"/>
      <c r="K61" s="10"/>
      <c r="L61" s="10"/>
      <c r="M61" s="43"/>
      <c r="N61" s="43"/>
      <c r="O61" s="43">
        <v>2</v>
      </c>
      <c r="P61" s="77"/>
      <c r="Q61" s="43"/>
      <c r="R61" s="43"/>
      <c r="S61" s="43"/>
      <c r="T61" s="43"/>
      <c r="U61" s="11"/>
      <c r="V61" s="12">
        <v>8</v>
      </c>
      <c r="W61" s="78"/>
      <c r="X61" s="79"/>
    </row>
    <row r="62" ht="36" spans="1:24">
      <c r="A62" s="73"/>
      <c r="B62" s="44"/>
      <c r="C62" s="44"/>
      <c r="D62" s="48">
        <v>46</v>
      </c>
      <c r="E62" s="34" t="s">
        <v>370</v>
      </c>
      <c r="F62" s="54">
        <v>3</v>
      </c>
      <c r="G62" s="43">
        <v>48</v>
      </c>
      <c r="H62" s="43">
        <v>16</v>
      </c>
      <c r="I62" s="10" t="s">
        <v>343</v>
      </c>
      <c r="J62" s="10"/>
      <c r="K62" s="10" t="s">
        <v>343</v>
      </c>
      <c r="L62" s="10"/>
      <c r="M62" s="43"/>
      <c r="N62" s="43"/>
      <c r="O62" s="43"/>
      <c r="P62" s="82">
        <v>3</v>
      </c>
      <c r="Q62" s="43"/>
      <c r="R62" s="43"/>
      <c r="S62" s="43"/>
      <c r="T62" s="43"/>
      <c r="U62" s="11"/>
      <c r="V62" s="12">
        <v>8</v>
      </c>
      <c r="W62" s="78"/>
    </row>
    <row r="63" ht="24" spans="1:24">
      <c r="A63" s="73"/>
      <c r="B63" s="44"/>
      <c r="C63" s="44"/>
      <c r="D63" s="48">
        <v>47</v>
      </c>
      <c r="E63" s="84" t="s">
        <v>371</v>
      </c>
      <c r="F63" s="54">
        <v>3</v>
      </c>
      <c r="G63" s="56">
        <v>48</v>
      </c>
      <c r="H63" s="56">
        <v>48</v>
      </c>
      <c r="I63" s="10"/>
      <c r="J63" s="10"/>
      <c r="K63" s="10"/>
      <c r="L63" s="10"/>
      <c r="M63" s="10"/>
      <c r="N63" s="10"/>
      <c r="O63" s="10"/>
      <c r="P63" s="10">
        <v>3</v>
      </c>
      <c r="Q63" s="10"/>
      <c r="R63" s="10"/>
      <c r="S63" s="10"/>
      <c r="T63" s="10"/>
      <c r="U63" s="11"/>
      <c r="V63" s="305" t="s">
        <v>348</v>
      </c>
      <c r="W63" s="78"/>
    </row>
    <row r="64" ht="24" spans="1:24">
      <c r="A64" s="73"/>
      <c r="B64" s="44"/>
      <c r="C64" s="44"/>
      <c r="D64" s="48">
        <v>48</v>
      </c>
      <c r="E64" s="87" t="s">
        <v>372</v>
      </c>
      <c r="F64" s="54">
        <v>2</v>
      </c>
      <c r="G64" s="43">
        <v>32</v>
      </c>
      <c r="H64" s="43">
        <v>32</v>
      </c>
      <c r="I64" s="10"/>
      <c r="J64" s="10"/>
      <c r="K64" s="10"/>
      <c r="L64" s="10"/>
      <c r="M64" s="10"/>
      <c r="N64" s="10"/>
      <c r="O64" s="10"/>
      <c r="P64" s="10" t="s">
        <v>367</v>
      </c>
      <c r="Q64" s="91"/>
      <c r="R64" s="10"/>
      <c r="S64" s="10"/>
      <c r="T64" s="10"/>
      <c r="U64" s="11"/>
      <c r="V64" s="12">
        <v>8</v>
      </c>
      <c r="W64" s="78"/>
      <c r="X64" s="79"/>
    </row>
    <row r="65" ht="24" spans="1:24">
      <c r="A65" s="73"/>
      <c r="B65" s="44"/>
      <c r="C65" s="44"/>
      <c r="D65" s="48">
        <v>49</v>
      </c>
      <c r="E65" s="97" t="s">
        <v>373</v>
      </c>
      <c r="F65" s="54">
        <v>2</v>
      </c>
      <c r="G65" s="56">
        <v>32</v>
      </c>
      <c r="H65" s="56">
        <v>32</v>
      </c>
      <c r="I65" s="10"/>
      <c r="J65" s="10"/>
      <c r="K65" s="10"/>
      <c r="L65" s="10"/>
      <c r="M65" s="10"/>
      <c r="N65" s="10"/>
      <c r="O65" s="10"/>
      <c r="P65" s="10"/>
      <c r="Q65" s="10" t="s">
        <v>367</v>
      </c>
      <c r="R65" s="91"/>
      <c r="S65" s="10"/>
      <c r="T65" s="10"/>
      <c r="U65" s="11"/>
      <c r="V65" s="12">
        <v>8</v>
      </c>
      <c r="W65" s="78"/>
    </row>
    <row r="66" ht="24" spans="1:24">
      <c r="A66" s="73"/>
      <c r="B66" s="44"/>
      <c r="C66" s="44"/>
      <c r="D66" s="48">
        <v>50</v>
      </c>
      <c r="E66" s="84" t="s">
        <v>374</v>
      </c>
      <c r="F66" s="54">
        <v>3</v>
      </c>
      <c r="G66" s="55">
        <v>48</v>
      </c>
      <c r="H66" s="55">
        <v>48</v>
      </c>
      <c r="I66" s="10"/>
      <c r="J66" s="10"/>
      <c r="K66" s="10"/>
      <c r="L66" s="10"/>
      <c r="M66" s="10"/>
      <c r="N66" s="10"/>
      <c r="O66" s="10"/>
      <c r="P66" s="10"/>
      <c r="Q66" s="10" t="s">
        <v>344</v>
      </c>
      <c r="R66" s="10"/>
      <c r="S66" s="10"/>
      <c r="T66" s="10"/>
      <c r="U66" s="11"/>
      <c r="V66" s="12">
        <v>8</v>
      </c>
      <c r="W66" s="78"/>
    </row>
    <row r="67" spans="1:24">
      <c r="A67" s="73"/>
      <c r="B67" s="44"/>
      <c r="C67" s="44"/>
      <c r="D67" s="48">
        <v>51</v>
      </c>
      <c r="E67" s="80" t="s">
        <v>375</v>
      </c>
      <c r="F67" s="54">
        <v>3</v>
      </c>
      <c r="G67" s="55">
        <v>48</v>
      </c>
      <c r="H67" s="55">
        <v>48</v>
      </c>
      <c r="I67" s="10"/>
      <c r="J67" s="10"/>
      <c r="K67" s="10"/>
      <c r="L67" s="10"/>
      <c r="M67" s="10"/>
      <c r="N67" s="10"/>
      <c r="O67" s="10"/>
      <c r="P67" s="10"/>
      <c r="Q67" s="10" t="s">
        <v>344</v>
      </c>
      <c r="R67" s="10"/>
      <c r="S67" s="10"/>
      <c r="T67" s="10"/>
      <c r="U67" s="11"/>
      <c r="V67" s="12">
        <v>8</v>
      </c>
      <c r="W67" s="78"/>
      <c r="X67" s="83"/>
    </row>
    <row r="68" ht="35.25" spans="1:24">
      <c r="A68" s="73"/>
      <c r="B68" s="44"/>
      <c r="C68" s="44"/>
      <c r="D68" s="48">
        <v>52</v>
      </c>
      <c r="E68" s="51" t="s">
        <v>376</v>
      </c>
      <c r="F68" s="54">
        <v>3</v>
      </c>
      <c r="G68" s="43">
        <v>48</v>
      </c>
      <c r="H68" s="43">
        <v>48</v>
      </c>
      <c r="I68" s="10"/>
      <c r="J68" s="10"/>
      <c r="K68" s="10"/>
      <c r="L68" s="10"/>
      <c r="M68" s="43"/>
      <c r="N68" s="43"/>
      <c r="O68" s="43"/>
      <c r="P68" s="43"/>
      <c r="Q68" s="43">
        <v>3</v>
      </c>
      <c r="R68" s="43"/>
      <c r="S68" s="43"/>
      <c r="T68" s="43"/>
      <c r="U68" s="11"/>
      <c r="V68" s="12">
        <v>8</v>
      </c>
      <c r="W68" s="98"/>
      <c r="X68" s="79"/>
    </row>
    <row r="69" ht="47.25" spans="1:24">
      <c r="A69" s="73"/>
      <c r="B69" s="44"/>
      <c r="C69" s="44"/>
      <c r="D69" s="48">
        <v>53</v>
      </c>
      <c r="E69" s="99" t="s">
        <v>377</v>
      </c>
      <c r="F69" s="54">
        <v>2</v>
      </c>
      <c r="G69" s="43">
        <v>32</v>
      </c>
      <c r="H69" s="43">
        <v>32</v>
      </c>
      <c r="I69" s="10"/>
      <c r="J69" s="10"/>
      <c r="K69" s="10"/>
      <c r="L69" s="10"/>
      <c r="M69" s="43"/>
      <c r="N69" s="43"/>
      <c r="O69" s="43"/>
      <c r="P69" s="43"/>
      <c r="Q69" s="43"/>
      <c r="R69" s="43">
        <v>2</v>
      </c>
      <c r="S69" s="43"/>
      <c r="T69" s="43"/>
      <c r="U69" s="11"/>
      <c r="V69" s="12">
        <v>8</v>
      </c>
      <c r="W69" s="98"/>
      <c r="X69" s="79"/>
    </row>
    <row r="70" ht="24" spans="1:24">
      <c r="A70" s="73"/>
      <c r="B70" s="44"/>
      <c r="C70" s="86"/>
      <c r="D70" s="48">
        <v>54</v>
      </c>
      <c r="E70" s="87" t="s">
        <v>378</v>
      </c>
      <c r="F70" s="54">
        <v>2</v>
      </c>
      <c r="G70" s="56">
        <v>32</v>
      </c>
      <c r="H70" s="56">
        <v>32</v>
      </c>
      <c r="I70" s="10"/>
      <c r="J70" s="10"/>
      <c r="K70" s="10"/>
      <c r="L70" s="10"/>
      <c r="M70" s="10"/>
      <c r="N70" s="10"/>
      <c r="O70" s="10"/>
      <c r="P70" s="10"/>
      <c r="Q70" s="91"/>
      <c r="R70" s="10">
        <v>2</v>
      </c>
      <c r="S70" s="10"/>
      <c r="T70" s="10"/>
      <c r="U70" s="11"/>
      <c r="V70" s="12">
        <v>8</v>
      </c>
      <c r="W70" s="98"/>
    </row>
    <row r="71" ht="35.25" spans="1:24">
      <c r="A71" s="73"/>
      <c r="B71" s="44"/>
      <c r="C71" s="86"/>
      <c r="D71" s="48">
        <v>55</v>
      </c>
      <c r="E71" s="80" t="s">
        <v>379</v>
      </c>
      <c r="F71" s="54">
        <v>2</v>
      </c>
      <c r="G71" s="56">
        <v>32</v>
      </c>
      <c r="H71" s="56">
        <v>32</v>
      </c>
      <c r="I71" s="10"/>
      <c r="J71" s="10"/>
      <c r="K71" s="10"/>
      <c r="L71" s="10"/>
      <c r="M71" s="10"/>
      <c r="N71" s="10"/>
      <c r="O71" s="10"/>
      <c r="P71" s="10"/>
      <c r="Q71" s="91"/>
      <c r="R71" s="58">
        <v>2</v>
      </c>
      <c r="S71" s="10"/>
      <c r="T71" s="10"/>
      <c r="U71" s="11"/>
      <c r="V71" s="12">
        <v>8</v>
      </c>
      <c r="W71" s="98"/>
      <c r="X71" s="79"/>
    </row>
    <row r="72" ht="24" spans="1:24">
      <c r="A72" s="73"/>
      <c r="B72" s="44"/>
      <c r="C72" s="86"/>
      <c r="D72" s="48">
        <v>56</v>
      </c>
      <c r="E72" s="87" t="s">
        <v>380</v>
      </c>
      <c r="F72" s="54">
        <v>2</v>
      </c>
      <c r="G72" s="43">
        <v>32</v>
      </c>
      <c r="H72" s="43">
        <v>32</v>
      </c>
      <c r="I72" s="10"/>
      <c r="J72" s="10"/>
      <c r="K72" s="10"/>
      <c r="L72" s="10"/>
      <c r="M72" s="58"/>
      <c r="N72" s="58"/>
      <c r="O72" s="10"/>
      <c r="P72" s="58"/>
      <c r="Q72" s="58"/>
      <c r="R72" s="58">
        <v>2</v>
      </c>
      <c r="S72" s="10"/>
      <c r="T72" s="10"/>
      <c r="U72" s="11"/>
      <c r="V72" s="12">
        <v>8</v>
      </c>
      <c r="W72" s="98"/>
    </row>
    <row r="73" spans="1:24">
      <c r="A73" s="73"/>
      <c r="B73" s="44"/>
      <c r="C73" s="86"/>
      <c r="D73" s="8" t="s">
        <v>338</v>
      </c>
      <c r="E73" s="43"/>
      <c r="F73" s="54">
        <f>SUM(F59:F72)</f>
        <v>33</v>
      </c>
      <c r="G73" s="56">
        <f>SUM(G61:G72)</f>
        <v>464</v>
      </c>
      <c r="H73" s="56">
        <f>SUM(H59:H72)</f>
        <v>464</v>
      </c>
      <c r="I73" s="10" t="s">
        <v>343</v>
      </c>
      <c r="J73" s="10"/>
      <c r="K73" s="10" t="s">
        <v>343</v>
      </c>
      <c r="L73" s="10"/>
      <c r="M73" s="58">
        <v>0</v>
      </c>
      <c r="N73" s="58">
        <v>0</v>
      </c>
      <c r="O73" s="10" t="s">
        <v>337</v>
      </c>
      <c r="P73" s="58">
        <v>8</v>
      </c>
      <c r="Q73" s="58">
        <v>11</v>
      </c>
      <c r="R73" s="58">
        <v>8</v>
      </c>
      <c r="S73" s="10" t="s">
        <v>367</v>
      </c>
      <c r="T73" s="10" t="s">
        <v>345</v>
      </c>
      <c r="U73" s="11"/>
      <c r="V73" s="12"/>
      <c r="W73" s="98"/>
    </row>
    <row r="74" ht="36" spans="1:24">
      <c r="A74" s="73"/>
      <c r="B74" s="44"/>
      <c r="C74" s="44" t="s">
        <v>381</v>
      </c>
      <c r="D74" s="100">
        <v>57</v>
      </c>
      <c r="E74" s="101" t="s">
        <v>382</v>
      </c>
      <c r="F74" s="74">
        <v>2</v>
      </c>
      <c r="G74" s="56" t="s">
        <v>335</v>
      </c>
      <c r="H74" s="56" t="s">
        <v>335</v>
      </c>
      <c r="I74" s="63"/>
      <c r="J74" s="63"/>
      <c r="K74" s="63"/>
      <c r="L74" s="63"/>
      <c r="M74" s="63"/>
      <c r="N74" s="63"/>
      <c r="O74" s="63"/>
      <c r="P74" s="63"/>
      <c r="Q74" s="63"/>
      <c r="R74" s="64">
        <v>2</v>
      </c>
      <c r="S74" s="63"/>
      <c r="T74" s="63"/>
      <c r="U74" s="11"/>
      <c r="V74" s="12">
        <v>8</v>
      </c>
      <c r="W74" s="98"/>
      <c r="X74" s="79"/>
    </row>
    <row r="75" ht="35.25" spans="1:24">
      <c r="A75" s="73"/>
      <c r="B75" s="44"/>
      <c r="C75" s="86"/>
      <c r="D75" s="100">
        <v>58</v>
      </c>
      <c r="E75" s="84" t="s">
        <v>383</v>
      </c>
      <c r="F75" s="74">
        <v>2</v>
      </c>
      <c r="G75" s="102" t="s">
        <v>335</v>
      </c>
      <c r="H75" s="102" t="s">
        <v>335</v>
      </c>
      <c r="I75" s="63"/>
      <c r="J75" s="63"/>
      <c r="K75" s="63"/>
      <c r="L75" s="63"/>
      <c r="M75" s="63"/>
      <c r="N75" s="63"/>
      <c r="O75" s="63"/>
      <c r="P75" s="63"/>
      <c r="Q75" s="64">
        <v>2</v>
      </c>
      <c r="R75" s="63"/>
      <c r="S75" s="63"/>
      <c r="T75" s="63"/>
      <c r="U75" s="11"/>
      <c r="V75" s="12">
        <v>8</v>
      </c>
      <c r="W75" s="98"/>
    </row>
    <row r="76" ht="60" spans="1:24">
      <c r="A76" s="73"/>
      <c r="B76" s="44"/>
      <c r="C76" s="86"/>
      <c r="D76" s="100">
        <v>59</v>
      </c>
      <c r="E76" s="84" t="s">
        <v>384</v>
      </c>
      <c r="F76" s="103">
        <v>2</v>
      </c>
      <c r="G76" s="104">
        <v>32</v>
      </c>
      <c r="H76" s="104">
        <v>32</v>
      </c>
      <c r="I76" s="63"/>
      <c r="J76" s="63"/>
      <c r="K76" s="63"/>
      <c r="L76" s="63"/>
      <c r="M76" s="63"/>
      <c r="N76" s="63"/>
      <c r="O76" s="63"/>
      <c r="P76" s="63"/>
      <c r="Q76" s="63"/>
      <c r="R76" s="64">
        <v>2</v>
      </c>
      <c r="S76" s="63"/>
      <c r="T76" s="63"/>
      <c r="U76" s="11"/>
      <c r="V76" s="12">
        <v>8</v>
      </c>
      <c r="W76" s="98"/>
      <c r="X76" s="79"/>
    </row>
    <row r="77" ht="59.25" spans="1:24">
      <c r="A77" s="73"/>
      <c r="B77" s="44"/>
      <c r="C77" s="86"/>
      <c r="D77" s="100">
        <v>60</v>
      </c>
      <c r="E77" s="105" t="s">
        <v>385</v>
      </c>
      <c r="F77" s="69">
        <v>2</v>
      </c>
      <c r="G77" s="75">
        <v>32</v>
      </c>
      <c r="H77" s="75">
        <v>32</v>
      </c>
      <c r="I77" s="63"/>
      <c r="J77" s="106"/>
      <c r="K77" s="63"/>
      <c r="L77" s="63"/>
      <c r="M77" s="63"/>
      <c r="N77" s="63"/>
      <c r="O77" s="63"/>
      <c r="P77" s="63"/>
      <c r="Q77" s="63"/>
      <c r="R77" s="64">
        <v>2</v>
      </c>
      <c r="S77" s="63"/>
      <c r="T77" s="63"/>
      <c r="U77" s="11"/>
      <c r="V77" s="12">
        <v>8</v>
      </c>
      <c r="W77" s="98"/>
      <c r="X77" s="83"/>
    </row>
    <row r="78" ht="35.25" spans="1:24">
      <c r="A78" s="73"/>
      <c r="B78" s="44"/>
      <c r="C78" s="86"/>
      <c r="D78" s="100">
        <v>61</v>
      </c>
      <c r="E78" s="107" t="s">
        <v>386</v>
      </c>
      <c r="F78" s="69">
        <v>2</v>
      </c>
      <c r="G78" s="75">
        <v>32</v>
      </c>
      <c r="H78" s="75">
        <v>32</v>
      </c>
      <c r="I78" s="63"/>
      <c r="J78" s="63"/>
      <c r="K78" s="63"/>
      <c r="L78" s="63"/>
      <c r="M78" s="63"/>
      <c r="N78" s="63"/>
      <c r="O78" s="63"/>
      <c r="P78" s="63"/>
      <c r="Q78" s="63"/>
      <c r="R78" s="64">
        <v>2</v>
      </c>
      <c r="S78" s="63"/>
      <c r="T78" s="63"/>
      <c r="U78" s="11"/>
      <c r="V78" s="12">
        <v>8</v>
      </c>
      <c r="W78" s="98"/>
      <c r="X78" s="79"/>
    </row>
    <row r="79" ht="35.25" spans="1:24">
      <c r="A79" s="73"/>
      <c r="B79" s="44"/>
      <c r="C79" s="86"/>
      <c r="D79" s="100">
        <v>62</v>
      </c>
      <c r="E79" s="107" t="s">
        <v>387</v>
      </c>
      <c r="F79" s="69">
        <v>2</v>
      </c>
      <c r="G79" s="75">
        <v>32</v>
      </c>
      <c r="H79" s="75">
        <v>32</v>
      </c>
      <c r="I79" s="63"/>
      <c r="J79" s="63"/>
      <c r="K79" s="63"/>
      <c r="L79" s="63"/>
      <c r="M79" s="63"/>
      <c r="N79" s="63"/>
      <c r="O79" s="63"/>
      <c r="P79" s="63"/>
      <c r="Q79" s="63"/>
      <c r="R79" s="63"/>
      <c r="S79" s="64">
        <v>2</v>
      </c>
      <c r="T79" s="63"/>
      <c r="U79" s="11"/>
      <c r="V79" s="12">
        <v>8</v>
      </c>
      <c r="W79" s="98"/>
      <c r="X79" s="79"/>
    </row>
    <row r="80" spans="1:24">
      <c r="A80" s="73"/>
      <c r="B80" s="44"/>
      <c r="C80" s="86"/>
      <c r="D80" s="53" t="s">
        <v>338</v>
      </c>
      <c r="E80" s="75"/>
      <c r="F80" s="62">
        <f>SUM(F74:F79)</f>
        <v>12</v>
      </c>
      <c r="G80" s="102">
        <f>SUM(G76:G79)</f>
        <v>128</v>
      </c>
      <c r="H80" s="102">
        <f>SUM(H76:H79)</f>
        <v>128</v>
      </c>
      <c r="I80" s="63"/>
      <c r="J80" s="63"/>
      <c r="K80" s="63"/>
      <c r="L80" s="63"/>
      <c r="M80" s="64">
        <v>0</v>
      </c>
      <c r="N80" s="64">
        <v>0</v>
      </c>
      <c r="O80" s="63" t="s">
        <v>345</v>
      </c>
      <c r="P80" s="63" t="s">
        <v>345</v>
      </c>
      <c r="Q80" s="63" t="s">
        <v>367</v>
      </c>
      <c r="R80" s="63" t="s">
        <v>388</v>
      </c>
      <c r="S80" s="63" t="s">
        <v>367</v>
      </c>
      <c r="T80" s="63" t="s">
        <v>345</v>
      </c>
      <c r="U80" s="11"/>
      <c r="V80" s="12"/>
      <c r="W80" s="98"/>
    </row>
    <row r="81" ht="24" spans="1:24">
      <c r="A81" s="73"/>
      <c r="B81" s="44"/>
      <c r="C81" s="44" t="s">
        <v>389</v>
      </c>
      <c r="D81" s="48">
        <v>63</v>
      </c>
      <c r="E81" s="80" t="s">
        <v>390</v>
      </c>
      <c r="F81" s="54">
        <v>2</v>
      </c>
      <c r="G81" s="56">
        <v>32</v>
      </c>
      <c r="H81" s="56">
        <v>32</v>
      </c>
      <c r="I81" s="10"/>
      <c r="J81" s="10"/>
      <c r="K81" s="10"/>
      <c r="L81" s="10"/>
      <c r="M81" s="10"/>
      <c r="N81" s="10"/>
      <c r="O81" s="10"/>
      <c r="P81" s="10"/>
      <c r="Q81" s="58">
        <v>2</v>
      </c>
      <c r="R81" s="10"/>
      <c r="S81" s="10"/>
      <c r="T81" s="10"/>
      <c r="U81" s="11"/>
      <c r="V81" s="12">
        <v>8</v>
      </c>
      <c r="W81" s="98"/>
      <c r="X81" s="79"/>
    </row>
    <row r="82" ht="36" spans="1:24">
      <c r="A82" s="73"/>
      <c r="B82" s="44"/>
      <c r="C82" s="86"/>
      <c r="D82" s="48">
        <v>64</v>
      </c>
      <c r="E82" s="80" t="s">
        <v>391</v>
      </c>
      <c r="F82" s="54">
        <v>2</v>
      </c>
      <c r="G82" s="56">
        <v>32</v>
      </c>
      <c r="H82" s="56">
        <v>32</v>
      </c>
      <c r="I82" s="10"/>
      <c r="J82" s="10"/>
      <c r="K82" s="10"/>
      <c r="L82" s="10"/>
      <c r="M82" s="10"/>
      <c r="N82" s="10"/>
      <c r="O82" s="10"/>
      <c r="P82" s="10"/>
      <c r="Q82" s="58">
        <v>2</v>
      </c>
      <c r="R82" s="10"/>
      <c r="S82" s="10"/>
      <c r="T82" s="10"/>
      <c r="U82" s="11"/>
      <c r="V82" s="12">
        <v>8</v>
      </c>
      <c r="W82" s="98"/>
    </row>
    <row r="83" ht="35.25" spans="1:24">
      <c r="A83" s="73"/>
      <c r="B83" s="44"/>
      <c r="C83" s="86"/>
      <c r="D83" s="48">
        <v>65</v>
      </c>
      <c r="E83" s="87" t="s">
        <v>392</v>
      </c>
      <c r="F83" s="54">
        <v>2</v>
      </c>
      <c r="G83" s="56">
        <v>32</v>
      </c>
      <c r="H83" s="56">
        <v>32</v>
      </c>
      <c r="I83" s="10"/>
      <c r="J83" s="10"/>
      <c r="K83" s="10"/>
      <c r="L83" s="10"/>
      <c r="M83" s="10"/>
      <c r="N83" s="10"/>
      <c r="O83" s="10"/>
      <c r="P83" s="10"/>
      <c r="Q83" s="58">
        <v>2</v>
      </c>
      <c r="R83" s="91"/>
      <c r="S83" s="10"/>
      <c r="T83" s="10"/>
      <c r="U83" s="11"/>
      <c r="V83" s="12">
        <v>8</v>
      </c>
      <c r="W83" s="98"/>
      <c r="X83" s="79"/>
    </row>
    <row r="84" ht="24" spans="1:24">
      <c r="A84" s="73"/>
      <c r="B84" s="44"/>
      <c r="C84" s="86"/>
      <c r="D84" s="48">
        <v>66</v>
      </c>
      <c r="E84" s="87" t="s">
        <v>393</v>
      </c>
      <c r="F84" s="54">
        <v>2</v>
      </c>
      <c r="G84" s="56" t="s">
        <v>335</v>
      </c>
      <c r="H84" s="56" t="s">
        <v>335</v>
      </c>
      <c r="I84" s="10"/>
      <c r="J84" s="10"/>
      <c r="K84" s="10"/>
      <c r="L84" s="10"/>
      <c r="M84" s="10"/>
      <c r="N84" s="10"/>
      <c r="O84" s="10"/>
      <c r="P84" s="10"/>
      <c r="Q84" s="10"/>
      <c r="R84" s="10">
        <v>2</v>
      </c>
      <c r="S84" s="10"/>
      <c r="T84" s="10"/>
      <c r="U84" s="11"/>
      <c r="V84" s="12"/>
      <c r="W84" s="98"/>
    </row>
    <row r="85" ht="35.25" spans="1:24">
      <c r="A85" s="73"/>
      <c r="B85" s="44"/>
      <c r="C85" s="86"/>
      <c r="D85" s="48">
        <v>67</v>
      </c>
      <c r="E85" s="81" t="s">
        <v>394</v>
      </c>
      <c r="F85" s="74">
        <v>2</v>
      </c>
      <c r="G85" s="102">
        <v>32</v>
      </c>
      <c r="H85" s="102">
        <v>32</v>
      </c>
      <c r="I85" s="63"/>
      <c r="J85" s="63"/>
      <c r="K85" s="63"/>
      <c r="L85" s="63"/>
      <c r="M85" s="63"/>
      <c r="N85" s="63"/>
      <c r="O85" s="63"/>
      <c r="P85" s="63"/>
      <c r="Q85" s="63"/>
      <c r="R85" s="64">
        <v>2</v>
      </c>
      <c r="S85" s="10"/>
      <c r="T85" s="10"/>
      <c r="U85" s="11"/>
      <c r="V85" s="12">
        <v>8</v>
      </c>
      <c r="W85" s="98"/>
    </row>
    <row r="86" ht="35.25" spans="1:24">
      <c r="A86" s="73"/>
      <c r="B86" s="44"/>
      <c r="C86" s="86"/>
      <c r="D86" s="48">
        <v>68</v>
      </c>
      <c r="E86" s="84" t="s">
        <v>395</v>
      </c>
      <c r="F86" s="74">
        <v>2</v>
      </c>
      <c r="G86" s="102">
        <v>32</v>
      </c>
      <c r="H86" s="102">
        <v>32</v>
      </c>
      <c r="I86" s="63"/>
      <c r="J86" s="63"/>
      <c r="K86" s="63"/>
      <c r="L86" s="63"/>
      <c r="M86" s="63"/>
      <c r="N86" s="63"/>
      <c r="O86" s="63"/>
      <c r="P86" s="63"/>
      <c r="Q86" s="63"/>
      <c r="R86" s="64">
        <v>2</v>
      </c>
      <c r="S86" s="10"/>
      <c r="T86" s="10"/>
      <c r="U86" s="11"/>
      <c r="V86" s="12">
        <v>8</v>
      </c>
      <c r="W86" s="98"/>
      <c r="X86" s="83"/>
    </row>
    <row r="87" spans="1:24">
      <c r="A87" s="73"/>
      <c r="B87" s="44"/>
      <c r="C87" s="86"/>
      <c r="D87" s="8" t="s">
        <v>338</v>
      </c>
      <c r="E87" s="43"/>
      <c r="F87" s="85">
        <f>SUM(F81:F86)</f>
        <v>12</v>
      </c>
      <c r="G87" s="56">
        <f>SUM(G81:G86)</f>
        <v>160</v>
      </c>
      <c r="H87" s="10">
        <f>SUM(H81:H86)</f>
        <v>160</v>
      </c>
      <c r="I87" s="10"/>
      <c r="J87" s="10"/>
      <c r="K87" s="10"/>
      <c r="L87" s="10"/>
      <c r="M87" s="58">
        <v>0</v>
      </c>
      <c r="N87" s="58">
        <v>0</v>
      </c>
      <c r="O87" s="10" t="s">
        <v>345</v>
      </c>
      <c r="P87" s="10" t="s">
        <v>345</v>
      </c>
      <c r="Q87" s="10" t="s">
        <v>346</v>
      </c>
      <c r="R87" s="10" t="s">
        <v>346</v>
      </c>
      <c r="S87" s="10" t="s">
        <v>345</v>
      </c>
      <c r="T87" s="10" t="s">
        <v>345</v>
      </c>
      <c r="U87" s="11"/>
      <c r="V87" s="12"/>
      <c r="W87" s="98"/>
    </row>
    <row r="88" ht="24" spans="1:24">
      <c r="A88" s="73"/>
      <c r="B88" s="44" t="s">
        <v>396</v>
      </c>
      <c r="C88" s="45"/>
      <c r="D88" s="48">
        <v>69</v>
      </c>
      <c r="E88" s="108" t="s">
        <v>397</v>
      </c>
      <c r="F88" s="74">
        <v>1</v>
      </c>
      <c r="G88" s="109">
        <v>16</v>
      </c>
      <c r="H88" s="64">
        <v>16</v>
      </c>
      <c r="I88" s="63"/>
      <c r="J88" s="63"/>
      <c r="K88" s="63"/>
      <c r="L88" s="63"/>
      <c r="M88" s="63"/>
      <c r="N88" s="63"/>
      <c r="O88" s="63"/>
      <c r="P88" s="63"/>
      <c r="Q88" s="63"/>
      <c r="R88" s="63"/>
      <c r="S88" s="64">
        <v>2</v>
      </c>
      <c r="T88" s="10"/>
      <c r="U88" s="11"/>
      <c r="V88" s="12">
        <v>8</v>
      </c>
      <c r="W88" s="98" t="s">
        <v>398</v>
      </c>
      <c r="X88" s="79"/>
    </row>
    <row r="89" ht="24" spans="1:24">
      <c r="A89" s="73"/>
      <c r="B89" s="45"/>
      <c r="C89" s="45"/>
      <c r="D89" s="45">
        <v>70</v>
      </c>
      <c r="E89" s="84" t="s">
        <v>399</v>
      </c>
      <c r="F89" s="110">
        <v>2</v>
      </c>
      <c r="G89" s="102">
        <v>32</v>
      </c>
      <c r="H89" s="109">
        <v>32</v>
      </c>
      <c r="I89" s="63"/>
      <c r="J89" s="63"/>
      <c r="K89" s="63"/>
      <c r="L89" s="63"/>
      <c r="M89" s="63"/>
      <c r="N89" s="63"/>
      <c r="O89" s="63"/>
      <c r="P89" s="64">
        <v>2</v>
      </c>
      <c r="Q89" s="63"/>
      <c r="R89" s="63"/>
      <c r="S89" s="63"/>
      <c r="T89" s="10"/>
      <c r="U89" s="11"/>
      <c r="V89" s="12">
        <v>8</v>
      </c>
      <c r="W89" s="111"/>
    </row>
    <row r="90" ht="24" spans="1:24">
      <c r="A90" s="73"/>
      <c r="B90" s="45"/>
      <c r="C90" s="45"/>
      <c r="D90" s="48">
        <v>71</v>
      </c>
      <c r="E90" s="84" t="s">
        <v>400</v>
      </c>
      <c r="F90" s="69">
        <v>2</v>
      </c>
      <c r="G90" s="102">
        <v>32</v>
      </c>
      <c r="H90" s="75">
        <v>32</v>
      </c>
      <c r="I90" s="63"/>
      <c r="J90" s="63"/>
      <c r="K90" s="63"/>
      <c r="L90" s="63"/>
      <c r="M90" s="63"/>
      <c r="N90" s="63"/>
      <c r="O90" s="63"/>
      <c r="P90" s="63"/>
      <c r="Q90" s="63" t="s">
        <v>367</v>
      </c>
      <c r="R90" s="63"/>
      <c r="S90" s="63"/>
      <c r="T90" s="10"/>
      <c r="U90" s="11"/>
      <c r="V90" s="12">
        <v>8</v>
      </c>
      <c r="W90" s="112"/>
    </row>
    <row r="91" ht="36" spans="1:24">
      <c r="A91" s="73"/>
      <c r="B91" s="45"/>
      <c r="C91" s="45"/>
      <c r="D91" s="45">
        <v>72</v>
      </c>
      <c r="E91" s="84" t="s">
        <v>401</v>
      </c>
      <c r="F91" s="69">
        <v>2</v>
      </c>
      <c r="G91" s="75">
        <v>32</v>
      </c>
      <c r="H91" s="75">
        <v>32</v>
      </c>
      <c r="I91" s="63"/>
      <c r="J91" s="63"/>
      <c r="K91" s="63"/>
      <c r="L91" s="63"/>
      <c r="M91" s="63"/>
      <c r="N91" s="63"/>
      <c r="O91" s="63"/>
      <c r="P91" s="63"/>
      <c r="Q91" s="63" t="s">
        <v>367</v>
      </c>
      <c r="R91" s="63"/>
      <c r="S91" s="63"/>
      <c r="T91" s="10"/>
      <c r="U91" s="11"/>
      <c r="V91" s="12">
        <v>8</v>
      </c>
      <c r="W91" s="112"/>
    </row>
    <row r="92" spans="1:24">
      <c r="A92" s="73"/>
      <c r="B92" s="45"/>
      <c r="C92" s="45"/>
      <c r="D92" s="48">
        <v>73</v>
      </c>
      <c r="E92" s="87" t="s">
        <v>402</v>
      </c>
      <c r="F92" s="54">
        <v>2</v>
      </c>
      <c r="G92" s="55">
        <v>32</v>
      </c>
      <c r="H92" s="55">
        <v>32</v>
      </c>
      <c r="I92" s="10"/>
      <c r="J92" s="10"/>
      <c r="K92" s="10"/>
      <c r="L92" s="10"/>
      <c r="M92" s="10"/>
      <c r="N92" s="10"/>
      <c r="O92" s="10"/>
      <c r="P92" s="10"/>
      <c r="Q92" s="10"/>
      <c r="R92" s="10" t="s">
        <v>367</v>
      </c>
      <c r="S92" s="10"/>
      <c r="T92" s="10"/>
      <c r="U92" s="11"/>
      <c r="V92" s="12">
        <v>8</v>
      </c>
      <c r="W92" s="112"/>
    </row>
    <row r="93" ht="24" spans="1:24">
      <c r="A93" s="73"/>
      <c r="B93" s="45"/>
      <c r="C93" s="45"/>
      <c r="D93" s="45">
        <v>74</v>
      </c>
      <c r="E93" s="84" t="s">
        <v>403</v>
      </c>
      <c r="F93" s="69">
        <v>2</v>
      </c>
      <c r="G93" s="75">
        <v>32</v>
      </c>
      <c r="H93" s="75">
        <v>32</v>
      </c>
      <c r="I93" s="63"/>
      <c r="J93" s="63"/>
      <c r="K93" s="63"/>
      <c r="L93" s="63"/>
      <c r="M93" s="63"/>
      <c r="N93" s="63"/>
      <c r="O93" s="63"/>
      <c r="P93" s="63"/>
      <c r="Q93" s="63"/>
      <c r="R93" s="63"/>
      <c r="S93" s="63" t="s">
        <v>367</v>
      </c>
      <c r="T93" s="10"/>
      <c r="U93" s="11"/>
      <c r="V93" s="12">
        <v>8</v>
      </c>
      <c r="W93" s="112"/>
    </row>
    <row r="94" ht="35.25" spans="1:24">
      <c r="A94" s="73"/>
      <c r="B94" s="45"/>
      <c r="C94" s="45"/>
      <c r="D94" s="48">
        <v>75</v>
      </c>
      <c r="E94" s="113" t="s">
        <v>404</v>
      </c>
      <c r="F94" s="114">
        <v>2</v>
      </c>
      <c r="G94" s="53">
        <v>32</v>
      </c>
      <c r="H94" s="53">
        <v>16</v>
      </c>
      <c r="I94" s="63" t="s">
        <v>343</v>
      </c>
      <c r="J94" s="63"/>
      <c r="K94" s="63"/>
      <c r="L94" s="63"/>
      <c r="M94" s="63"/>
      <c r="N94" s="63"/>
      <c r="O94" s="63"/>
      <c r="P94" s="63"/>
      <c r="Q94" s="63"/>
      <c r="R94" s="64">
        <v>2</v>
      </c>
      <c r="S94" s="63"/>
      <c r="T94" s="10"/>
      <c r="U94" s="11"/>
      <c r="V94" s="12">
        <v>8</v>
      </c>
      <c r="W94" s="112"/>
    </row>
    <row r="95" ht="35.25" spans="1:24">
      <c r="A95" s="73"/>
      <c r="B95" s="45"/>
      <c r="C95" s="45"/>
      <c r="D95" s="45">
        <v>76</v>
      </c>
      <c r="E95" s="115" t="s">
        <v>405</v>
      </c>
      <c r="F95" s="69">
        <v>2</v>
      </c>
      <c r="G95" s="75">
        <v>32</v>
      </c>
      <c r="H95" s="75">
        <v>32</v>
      </c>
      <c r="I95" s="63"/>
      <c r="J95" s="63"/>
      <c r="K95" s="63"/>
      <c r="L95" s="63"/>
      <c r="M95" s="63"/>
      <c r="N95" s="63"/>
      <c r="O95" s="63"/>
      <c r="P95" s="63"/>
      <c r="Q95" s="63"/>
      <c r="R95" s="64">
        <v>2</v>
      </c>
      <c r="S95" s="63"/>
      <c r="T95" s="10"/>
      <c r="U95" s="11"/>
      <c r="V95" s="12">
        <v>8</v>
      </c>
      <c r="W95" s="112"/>
    </row>
    <row r="96" ht="35.25" spans="1:24">
      <c r="A96" s="73"/>
      <c r="B96" s="45"/>
      <c r="C96" s="45"/>
      <c r="D96" s="48">
        <v>77</v>
      </c>
      <c r="E96" s="80" t="s">
        <v>406</v>
      </c>
      <c r="F96" s="54">
        <v>2</v>
      </c>
      <c r="G96" s="56" t="s">
        <v>335</v>
      </c>
      <c r="H96" s="56" t="s">
        <v>335</v>
      </c>
      <c r="I96" s="10"/>
      <c r="J96" s="10"/>
      <c r="K96" s="10"/>
      <c r="L96" s="10"/>
      <c r="M96" s="10"/>
      <c r="N96" s="10"/>
      <c r="O96" s="10"/>
      <c r="P96" s="10"/>
      <c r="Q96" s="10"/>
      <c r="R96" s="58">
        <v>2</v>
      </c>
      <c r="S96" s="10"/>
      <c r="T96" s="10"/>
      <c r="U96" s="11"/>
      <c r="V96" s="12">
        <v>8</v>
      </c>
      <c r="W96" s="112"/>
    </row>
    <row r="97" spans="1:24">
      <c r="A97" s="73"/>
      <c r="B97" s="45"/>
      <c r="C97" s="45"/>
      <c r="D97" s="45">
        <v>78</v>
      </c>
      <c r="E97" s="84" t="s">
        <v>407</v>
      </c>
      <c r="F97" s="110">
        <v>2</v>
      </c>
      <c r="G97" s="116">
        <v>32</v>
      </c>
      <c r="H97" s="116">
        <v>32</v>
      </c>
      <c r="I97" s="63"/>
      <c r="J97" s="63"/>
      <c r="K97" s="63"/>
      <c r="L97" s="63"/>
      <c r="M97" s="63"/>
      <c r="N97" s="63"/>
      <c r="O97" s="63"/>
      <c r="P97" s="64">
        <v>2</v>
      </c>
      <c r="Q97" s="63"/>
      <c r="R97" s="63"/>
      <c r="S97" s="63"/>
      <c r="T97" s="10"/>
      <c r="U97" s="11"/>
      <c r="V97" s="12">
        <v>8</v>
      </c>
      <c r="W97" s="112"/>
    </row>
    <row r="98" spans="1:24">
      <c r="A98" s="73"/>
      <c r="B98" s="45"/>
      <c r="C98" s="45"/>
      <c r="D98" s="8" t="s">
        <v>338</v>
      </c>
      <c r="E98" s="43"/>
      <c r="F98" s="69">
        <f t="shared" ref="F98:H98" si="1">SUM(F88:F97)</f>
        <v>19</v>
      </c>
      <c r="G98" s="75">
        <f t="shared" si="1"/>
        <v>272</v>
      </c>
      <c r="H98" s="75">
        <f t="shared" si="1"/>
        <v>256</v>
      </c>
      <c r="I98" s="75">
        <v>32</v>
      </c>
      <c r="J98" s="75"/>
      <c r="K98" s="75">
        <v>16</v>
      </c>
      <c r="L98" s="76"/>
      <c r="M98" s="102">
        <v>0</v>
      </c>
      <c r="N98" s="102">
        <v>0</v>
      </c>
      <c r="O98" s="102">
        <v>0</v>
      </c>
      <c r="P98" s="102">
        <v>4</v>
      </c>
      <c r="Q98" s="102" t="s">
        <v>337</v>
      </c>
      <c r="R98" s="102" t="s">
        <v>388</v>
      </c>
      <c r="S98" s="102" t="s">
        <v>337</v>
      </c>
      <c r="T98" s="10"/>
      <c r="U98" s="11"/>
      <c r="V98" s="12"/>
      <c r="W98" s="112"/>
    </row>
    <row r="99" spans="1:24">
      <c r="A99" s="73"/>
      <c r="B99" s="44" t="s">
        <v>408</v>
      </c>
      <c r="C99" s="44"/>
      <c r="D99" s="45">
        <v>79</v>
      </c>
      <c r="E99" s="117" t="s">
        <v>409</v>
      </c>
      <c r="F99" s="118">
        <v>2</v>
      </c>
      <c r="G99" s="119" t="s">
        <v>335</v>
      </c>
      <c r="H99" s="119" t="s">
        <v>335</v>
      </c>
      <c r="I99" s="119"/>
      <c r="J99" s="119"/>
      <c r="K99" s="119"/>
      <c r="L99" s="120"/>
      <c r="M99" s="119"/>
      <c r="N99" s="119"/>
      <c r="O99" s="119"/>
      <c r="P99" s="93" t="s">
        <v>367</v>
      </c>
      <c r="Q99" s="93"/>
      <c r="R99" s="93"/>
      <c r="S99" s="93"/>
      <c r="T99" s="93"/>
      <c r="U99" s="11"/>
      <c r="V99" s="121">
        <v>8</v>
      </c>
      <c r="W99" s="111"/>
      <c r="X99" s="79"/>
    </row>
    <row r="100" ht="18" customHeight="1" spans="1:24">
      <c r="A100" s="73"/>
      <c r="B100" s="44"/>
      <c r="C100" s="44"/>
      <c r="D100" s="45">
        <v>80</v>
      </c>
      <c r="E100" s="115" t="s">
        <v>410</v>
      </c>
      <c r="F100" s="118">
        <v>2</v>
      </c>
      <c r="G100" s="119" t="s">
        <v>335</v>
      </c>
      <c r="H100" s="119" t="s">
        <v>335</v>
      </c>
      <c r="I100" s="119"/>
      <c r="J100" s="119"/>
      <c r="K100" s="119"/>
      <c r="L100" s="120"/>
      <c r="M100" s="119"/>
      <c r="N100" s="119"/>
      <c r="O100" s="119"/>
      <c r="P100" s="93"/>
      <c r="Q100" s="93" t="s">
        <v>367</v>
      </c>
      <c r="R100" s="93"/>
      <c r="S100" s="93"/>
      <c r="T100" s="93"/>
      <c r="U100" s="11"/>
      <c r="V100" s="121">
        <v>8</v>
      </c>
      <c r="W100" s="112"/>
    </row>
    <row r="101" spans="1:24">
      <c r="A101" s="73"/>
      <c r="B101" s="44"/>
      <c r="C101" s="44"/>
      <c r="D101" s="45" t="s">
        <v>338</v>
      </c>
      <c r="E101" s="45"/>
      <c r="F101" s="122">
        <v>4</v>
      </c>
      <c r="G101" s="123" t="s">
        <v>333</v>
      </c>
      <c r="H101" s="123" t="s">
        <v>333</v>
      </c>
      <c r="I101" s="93"/>
      <c r="J101" s="93"/>
      <c r="K101" s="93"/>
      <c r="L101" s="124"/>
      <c r="M101" s="93"/>
      <c r="N101" s="93"/>
      <c r="O101" s="93"/>
      <c r="P101" s="93"/>
      <c r="Q101" s="93"/>
      <c r="R101" s="93"/>
      <c r="S101" s="93"/>
      <c r="T101" s="93"/>
      <c r="U101" s="11"/>
      <c r="V101" s="121"/>
      <c r="W101" s="125"/>
    </row>
    <row r="102" spans="1:24">
      <c r="A102" s="73"/>
      <c r="B102" s="44"/>
      <c r="C102" s="44"/>
      <c r="D102" s="126" t="s">
        <v>411</v>
      </c>
      <c r="E102" s="127"/>
      <c r="F102" s="127"/>
      <c r="G102" s="127"/>
      <c r="H102" s="127"/>
      <c r="I102" s="127"/>
      <c r="J102" s="127"/>
      <c r="K102" s="127"/>
      <c r="L102" s="127"/>
      <c r="M102" s="127"/>
      <c r="N102" s="127"/>
      <c r="O102" s="127"/>
      <c r="P102" s="127"/>
      <c r="Q102" s="127"/>
      <c r="R102" s="127"/>
      <c r="S102" s="127"/>
      <c r="T102" s="127"/>
      <c r="U102" s="127"/>
      <c r="V102" s="127"/>
      <c r="W102" s="128"/>
    </row>
    <row r="103" spans="1:24">
      <c r="A103" s="73"/>
      <c r="B103" s="45" t="s">
        <v>412</v>
      </c>
      <c r="C103" s="45"/>
      <c r="D103" s="45" t="s">
        <v>413</v>
      </c>
      <c r="E103" s="45"/>
      <c r="F103" s="129">
        <v>2</v>
      </c>
      <c r="G103" s="93" t="s">
        <v>414</v>
      </c>
      <c r="H103" s="93"/>
      <c r="I103" s="93"/>
      <c r="J103" s="93"/>
      <c r="K103" s="93"/>
      <c r="L103" s="93"/>
      <c r="M103" s="93"/>
      <c r="N103" s="93"/>
      <c r="O103" s="93"/>
      <c r="P103" s="93"/>
      <c r="Q103" s="93"/>
      <c r="R103" s="93"/>
      <c r="S103" s="93"/>
      <c r="T103" s="93"/>
      <c r="U103" s="93"/>
      <c r="V103" s="121">
        <v>30</v>
      </c>
      <c r="W103" s="130"/>
    </row>
    <row r="104" spans="1:24">
      <c r="A104" s="73"/>
      <c r="B104" s="45"/>
      <c r="C104" s="45"/>
      <c r="D104" s="45" t="s">
        <v>415</v>
      </c>
      <c r="E104" s="45"/>
      <c r="F104" s="129">
        <v>2</v>
      </c>
      <c r="G104" s="45" t="s">
        <v>416</v>
      </c>
      <c r="H104" s="45"/>
      <c r="I104" s="45"/>
      <c r="J104" s="45"/>
      <c r="K104" s="45"/>
      <c r="L104" s="45"/>
      <c r="M104" s="45"/>
      <c r="N104" s="45"/>
      <c r="O104" s="45"/>
      <c r="P104" s="45"/>
      <c r="Q104" s="45"/>
      <c r="R104" s="45"/>
      <c r="S104" s="45"/>
      <c r="T104" s="45"/>
      <c r="U104" s="45"/>
      <c r="V104" s="45"/>
      <c r="W104" s="131"/>
    </row>
    <row r="105" spans="1:24">
      <c r="A105" s="73"/>
      <c r="B105" s="45" t="s">
        <v>339</v>
      </c>
      <c r="C105" s="45"/>
      <c r="D105" s="45"/>
      <c r="E105" s="45"/>
      <c r="F105" s="132">
        <v>90</v>
      </c>
      <c r="G105" s="93"/>
      <c r="H105" s="93"/>
      <c r="I105" s="93"/>
      <c r="J105" s="93"/>
      <c r="K105" s="93"/>
      <c r="L105" s="93"/>
      <c r="M105" s="93"/>
      <c r="N105" s="93"/>
      <c r="O105" s="93"/>
      <c r="P105" s="93"/>
      <c r="Q105" s="93"/>
      <c r="R105" s="93"/>
      <c r="S105" s="93"/>
      <c r="T105" s="93"/>
      <c r="U105" s="133"/>
      <c r="V105" s="121"/>
      <c r="W105" s="46"/>
    </row>
    <row r="106" spans="1:24">
      <c r="A106" s="134" t="s">
        <v>417</v>
      </c>
      <c r="B106" s="134"/>
      <c r="C106" s="134"/>
      <c r="D106" s="134"/>
      <c r="E106" s="134"/>
      <c r="F106" s="135">
        <f>F26+F40+F58+47</f>
        <v>167</v>
      </c>
      <c r="G106" s="136"/>
      <c r="H106" s="136"/>
      <c r="I106" s="136"/>
      <c r="J106" s="136"/>
      <c r="K106" s="137"/>
      <c r="L106" s="137"/>
      <c r="M106" s="137"/>
      <c r="N106" s="137"/>
      <c r="O106" s="137"/>
      <c r="P106" s="137"/>
      <c r="Q106" s="137"/>
      <c r="R106" s="137"/>
      <c r="S106" s="137"/>
      <c r="T106" s="137"/>
      <c r="U106" s="138"/>
      <c r="V106" s="139"/>
      <c r="W106" s="140"/>
    </row>
    <row r="108" ht="27" customHeight="1" spans="1:24">
      <c r="A108" s="141"/>
      <c r="B108" s="141"/>
      <c r="C108" s="141"/>
      <c r="D108" s="141"/>
      <c r="E108" s="141"/>
    </row>
    <row r="109" spans="1:24">
      <c r="B109" s="142"/>
      <c r="C109" s="143"/>
      <c r="D109" s="143"/>
      <c r="E109" s="143"/>
    </row>
    <row r="110" spans="1:24">
      <c r="N110" s="4" t="s">
        <v>315</v>
      </c>
    </row>
  </sheetData>
  <mergeCells count="76">
    <mergeCell ref="A1:W1"/>
    <mergeCell ref="A2:W2"/>
    <mergeCell ref="H3:L3"/>
    <mergeCell ref="M3:T3"/>
    <mergeCell ref="C22:E22"/>
    <mergeCell ref="D25:E25"/>
    <mergeCell ref="B26:E26"/>
    <mergeCell ref="G26:V26"/>
    <mergeCell ref="D39:E39"/>
    <mergeCell ref="B40:E40"/>
    <mergeCell ref="D48:E48"/>
    <mergeCell ref="D57:E57"/>
    <mergeCell ref="B58:E58"/>
    <mergeCell ref="D73:E73"/>
    <mergeCell ref="D80:E80"/>
    <mergeCell ref="D87:E87"/>
    <mergeCell ref="D98:E98"/>
    <mergeCell ref="B101:C101"/>
    <mergeCell ref="D101:E101"/>
    <mergeCell ref="B102:C102"/>
    <mergeCell ref="D102:W102"/>
    <mergeCell ref="D103:E103"/>
    <mergeCell ref="G103:U103"/>
    <mergeCell ref="D104:E104"/>
    <mergeCell ref="G104:U104"/>
    <mergeCell ref="B105:E105"/>
    <mergeCell ref="A106:E106"/>
    <mergeCell ref="A108:E108"/>
    <mergeCell ref="B109:E109"/>
    <mergeCell ref="A3:A6"/>
    <mergeCell ref="A7:A26"/>
    <mergeCell ref="A27:A40"/>
    <mergeCell ref="A41:A58"/>
    <mergeCell ref="A59:A105"/>
    <mergeCell ref="B7:B22"/>
    <mergeCell ref="B59:B87"/>
    <mergeCell ref="C7:C13"/>
    <mergeCell ref="C15:C17"/>
    <mergeCell ref="C18:C21"/>
    <mergeCell ref="C59:C73"/>
    <mergeCell ref="C74:C80"/>
    <mergeCell ref="C81:C87"/>
    <mergeCell ref="D3:D6"/>
    <mergeCell ref="E3:E6"/>
    <mergeCell ref="F3:F6"/>
    <mergeCell ref="G3:G6"/>
    <mergeCell ref="J4:J6"/>
    <mergeCell ref="K4:K6"/>
    <mergeCell ref="L4:L6"/>
    <mergeCell ref="M4:M6"/>
    <mergeCell ref="N4:N6"/>
    <mergeCell ref="O4:O6"/>
    <mergeCell ref="P4:P6"/>
    <mergeCell ref="Q4:Q6"/>
    <mergeCell ref="R4:R6"/>
    <mergeCell ref="S4:S6"/>
    <mergeCell ref="T4:T6"/>
    <mergeCell ref="U3:U6"/>
    <mergeCell ref="V3:V6"/>
    <mergeCell ref="W3:W6"/>
    <mergeCell ref="W10:W11"/>
    <mergeCell ref="W27:W40"/>
    <mergeCell ref="W41:W48"/>
    <mergeCell ref="W59:W67"/>
    <mergeCell ref="W89:W98"/>
    <mergeCell ref="W99:W100"/>
    <mergeCell ref="B3:C6"/>
    <mergeCell ref="H4:I5"/>
    <mergeCell ref="D23:W24"/>
    <mergeCell ref="B23:C25"/>
    <mergeCell ref="B27:C39"/>
    <mergeCell ref="B41:C48"/>
    <mergeCell ref="B49:C57"/>
    <mergeCell ref="B88:C98"/>
    <mergeCell ref="B99:C100"/>
    <mergeCell ref="B103:C104"/>
  </mergeCells>
  <printOptions horizontalCentered="1"/>
  <pageMargins left="0.15748031496063" right="0.15748031496063" top="0.511811023622047" bottom="0.393700787401575" header="0.31496062992126" footer="0.31496062992126"/>
  <pageSetup paperSize="9" scale="82" fitToHeight="0" orientation="landscape" horizontalDpi="600" verticalDpi="600"/>
  <headerFooter/>
  <rowBreaks count="1" manualBreakCount="1">
    <brk id="26" max="25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38" sqref="A38:H38"/>
    </sheetView>
  </sheetViews>
  <sheetFormatPr defaultColWidth="11" defaultRowHeight="14.25"/>
  <sheetData/>
  <pageMargins left="0.75" right="0.75" top="1" bottom="1"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6</vt:i4>
      </vt:variant>
    </vt:vector>
  </HeadingPairs>
  <TitlesOfParts>
    <vt:vector size="6" baseType="lpstr">
      <vt:lpstr>培养方案</vt:lpstr>
      <vt:lpstr>Undergraduate program</vt:lpstr>
      <vt:lpstr>矩阵图</vt:lpstr>
      <vt:lpstr>课程体系配置图（示例）</vt:lpstr>
      <vt:lpstr>教学进程表 </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徐宇辰</cp:lastModifiedBy>
  <cp:revision>1</cp:revision>
  <dcterms:created xsi:type="dcterms:W3CDTF">1998-09-01T00:01:00Z</dcterms:created>
  <cp:lastPrinted>2020-09-16T02:20:00Z</cp:lastPrinted>
  <dcterms:modified xsi:type="dcterms:W3CDTF">2025-12-24T08:26:31Z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8A56663DB222413EB446498C2180609C_13</vt:lpwstr>
  </property>
  <property fmtid="{D5CDD505-2E9C-101B-9397-08002B2CF9AE}" pid="4" name="CalculationRule">
    <vt:i4>0</vt:i4>
  </property>
</Properties>
</file>