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<sst xmlns="http://schemas.openxmlformats.org/spreadsheetml/2006/main" count="341" uniqueCount="87">
  <si>
    <t>梅西学院推荐2026届优秀应届本科毕业生免试攻读研究生综合评价总分及拟推荐名单</t>
  </si>
  <si>
    <t>序号</t>
  </si>
  <si>
    <t>学号</t>
  </si>
  <si>
    <t>姓名</t>
  </si>
  <si>
    <t>专业</t>
  </si>
  <si>
    <t>思想品德考核</t>
  </si>
  <si>
    <t>必修课加权平均分</t>
  </si>
  <si>
    <t>学术论文</t>
  </si>
  <si>
    <t>学科竞赛</t>
  </si>
  <si>
    <t>大创计划</t>
  </si>
  <si>
    <t>专利</t>
  </si>
  <si>
    <t>著作权</t>
  </si>
  <si>
    <t>综合素质</t>
  </si>
  <si>
    <t>总分</t>
  </si>
  <si>
    <t>专业排序</t>
  </si>
  <si>
    <t>是否推荐</t>
  </si>
  <si>
    <t>论文题目、发表刊物及发表时间、
本人排名、等级</t>
  </si>
  <si>
    <t>专家审核结果</t>
  </si>
  <si>
    <t>加分</t>
  </si>
  <si>
    <t>项目名称、获奖等次及时间、
本人排名</t>
  </si>
  <si>
    <t>项目名称、级别与结项时间、
本人排名</t>
  </si>
  <si>
    <t>名称、级别与完成时间、
本人排名</t>
  </si>
  <si>
    <t>名称、级别、完成时间</t>
  </si>
  <si>
    <t>志愿服务</t>
  </si>
  <si>
    <t>到国际组织实习</t>
  </si>
  <si>
    <t>参军入伍服兵役</t>
  </si>
  <si>
    <t>2120222213</t>
  </si>
  <si>
    <t>徐汇涵</t>
  </si>
  <si>
    <t>大数据管理与应用</t>
  </si>
  <si>
    <t>合格</t>
  </si>
  <si>
    <t>无</t>
  </si>
  <si>
    <t>中国国际大学生创新大赛（2024）、铜奖、2024.10、第二</t>
  </si>
  <si>
    <t>通过</t>
  </si>
  <si>
    <t>是</t>
  </si>
  <si>
    <t>2120221093</t>
  </si>
  <si>
    <t>李俊俐</t>
  </si>
  <si>
    <t>否</t>
  </si>
  <si>
    <t>2120221721</t>
  </si>
  <si>
    <t>葛奕瑶</t>
  </si>
  <si>
    <t>2120220349</t>
  </si>
  <si>
    <t>詹思思</t>
  </si>
  <si>
    <t>金融工程</t>
  </si>
  <si>
    <t>中国国际大学生创新大赛（2023）、铜奖、2023.10、第三</t>
  </si>
  <si>
    <t>“粮安国泰，科巽卫粮”一基于大数据与AI的粮食应急物流信息共享平台、国家级、2024.7、第三</t>
  </si>
  <si>
    <t>2120220386</t>
  </si>
  <si>
    <t>杨皓涵</t>
  </si>
  <si>
    <t>2120220081</t>
  </si>
  <si>
    <t>崔芯怡</t>
  </si>
  <si>
    <t>2120220086</t>
  </si>
  <si>
    <t>张耀匀</t>
  </si>
  <si>
    <t>2120222750</t>
  </si>
  <si>
    <t>徐晗喆</t>
  </si>
  <si>
    <t>2120220087</t>
  </si>
  <si>
    <t>丁琳</t>
  </si>
  <si>
    <t>2120220027</t>
  </si>
  <si>
    <t>朱翊君</t>
  </si>
  <si>
    <t>2120220344</t>
  </si>
  <si>
    <t>华旖琪</t>
  </si>
  <si>
    <t>2120220385</t>
  </si>
  <si>
    <t>赵禹博</t>
  </si>
  <si>
    <t>2120221247</t>
  </si>
  <si>
    <t>范志华</t>
  </si>
  <si>
    <t>2120222525</t>
  </si>
  <si>
    <t>颜明诚</t>
  </si>
  <si>
    <t>2120221653</t>
  </si>
  <si>
    <t>冯璐</t>
  </si>
  <si>
    <t>2120220787</t>
  </si>
  <si>
    <t>王昕怡</t>
  </si>
  <si>
    <t>2120222234</t>
  </si>
  <si>
    <t>汪思佟</t>
  </si>
  <si>
    <t>经济统计学</t>
  </si>
  <si>
    <t>Energy–Environment–Industry Intersection: Rural and Urban
Inequity and Approach to Just Transition、《Land》、28 May 2025、第二、二类</t>
  </si>
  <si>
    <t>第十届“学创杯”全国大学生创业综合模拟大赛总决赛、二等奖、2023.10、第一</t>
  </si>
  <si>
    <t>2120222027</t>
  </si>
  <si>
    <t>王清瑶</t>
  </si>
  <si>
    <t>乡村振兴背景下连云港外向型农业发展模式探索、《现代农业科技》、2024.02、独作、一般</t>
  </si>
  <si>
    <t>数字化转型促进企业绿色创新的机理与路径——基于新质生产力的视角、国家级、2025.06、第二</t>
  </si>
  <si>
    <t>2120222712</t>
  </si>
  <si>
    <t>华宇琳</t>
  </si>
  <si>
    <t>2120220561</t>
  </si>
  <si>
    <t>怀奕</t>
  </si>
  <si>
    <t>2120220848</t>
  </si>
  <si>
    <t>黄佳佳</t>
  </si>
  <si>
    <t>2120220565</t>
  </si>
  <si>
    <t>钱姝含</t>
  </si>
  <si>
    <t>2120222527</t>
  </si>
  <si>
    <t>叶凌孜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</si>
</sst>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26"/>
  <sheetViews>
    <sheetView tabSelected="1" topLeftCell="Q4" workbookViewId="0">
      <selection activeCell="AM22" sqref="AM22:AM26"/>
    </sheetView>
  </sheetViews>
  <sheetFormatPr defaultColWidth="9" defaultRowHeight="13.5"/>
  <cols>
    <col min="1" max="4" width="5.125" customWidth="1"/>
    <col min="5" max="5" width="12.875" customWidth="1"/>
    <col min="6" max="6" width="17.125" customWidth="1"/>
    <col min="11" max="11" width="12.875" customWidth="1"/>
    <col min="16" max="16" width="12.875" customWidth="1"/>
    <col min="21" max="21" width="12.875" customWidth="1"/>
    <col min="26" max="26" width="12.875" customWidth="1"/>
    <col min="31" max="31" width="12.875" customWidth="1"/>
  </cols>
  <sheetData>
    <row r="1" ht="31.5" spans="1:3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="1" customFormat="1" spans="1:3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/>
      <c r="J2" s="3"/>
      <c r="K2" s="3"/>
      <c r="L2" s="3"/>
      <c r="M2" s="3" t="s">
        <v>8</v>
      </c>
      <c r="N2" s="3"/>
      <c r="O2" s="3"/>
      <c r="P2" s="3"/>
      <c r="Q2" s="3"/>
      <c r="R2" s="3" t="s">
        <v>9</v>
      </c>
      <c r="S2" s="3"/>
      <c r="T2" s="3"/>
      <c r="U2" s="3"/>
      <c r="V2" s="3"/>
      <c r="W2" s="3" t="s">
        <v>10</v>
      </c>
      <c r="X2" s="3"/>
      <c r="Y2" s="3"/>
      <c r="Z2" s="3"/>
      <c r="AA2" s="3"/>
      <c r="AB2" s="3" t="s">
        <v>11</v>
      </c>
      <c r="AC2" s="3"/>
      <c r="AD2" s="3"/>
      <c r="AE2" s="3"/>
      <c r="AF2" s="3"/>
      <c r="AG2" s="16" t="s">
        <v>12</v>
      </c>
      <c r="AH2" s="16"/>
      <c r="AI2" s="16"/>
      <c r="AJ2" s="16"/>
      <c r="AK2" s="17" t="s">
        <v>13</v>
      </c>
      <c r="AL2" s="18" t="s">
        <v>14</v>
      </c>
      <c r="AM2" s="17" t="s">
        <v>15</v>
      </c>
    </row>
    <row r="3" s="1" customFormat="1" ht="42" customHeight="1" spans="1:39">
      <c r="A3" s="3"/>
      <c r="B3" s="3"/>
      <c r="C3" s="3"/>
      <c r="D3" s="3"/>
      <c r="E3" s="3"/>
      <c r="F3" s="3"/>
      <c r="G3" s="4" t="s">
        <v>16</v>
      </c>
      <c r="H3" s="5"/>
      <c r="I3" s="5"/>
      <c r="J3" s="13"/>
      <c r="K3" s="3" t="s">
        <v>17</v>
      </c>
      <c r="L3" s="3" t="s">
        <v>18</v>
      </c>
      <c r="M3" s="4" t="s">
        <v>19</v>
      </c>
      <c r="N3" s="5"/>
      <c r="O3" s="13"/>
      <c r="P3" s="3" t="s">
        <v>17</v>
      </c>
      <c r="Q3" s="3" t="s">
        <v>18</v>
      </c>
      <c r="R3" s="4" t="s">
        <v>20</v>
      </c>
      <c r="S3" s="5"/>
      <c r="T3" s="13"/>
      <c r="U3" s="3" t="s">
        <v>17</v>
      </c>
      <c r="V3" s="3" t="s">
        <v>18</v>
      </c>
      <c r="W3" s="4" t="s">
        <v>21</v>
      </c>
      <c r="X3" s="5"/>
      <c r="Y3" s="13"/>
      <c r="Z3" s="3" t="s">
        <v>17</v>
      </c>
      <c r="AA3" s="3" t="s">
        <v>18</v>
      </c>
      <c r="AB3" s="4" t="s">
        <v>22</v>
      </c>
      <c r="AC3" s="5"/>
      <c r="AD3" s="13"/>
      <c r="AE3" s="3" t="s">
        <v>17</v>
      </c>
      <c r="AF3" s="3" t="s">
        <v>18</v>
      </c>
      <c r="AG3" s="16" t="s">
        <v>23</v>
      </c>
      <c r="AH3" s="16" t="s">
        <v>24</v>
      </c>
      <c r="AI3" s="16" t="s">
        <v>25</v>
      </c>
      <c r="AJ3" s="16" t="s">
        <v>18</v>
      </c>
      <c r="AK3" s="17"/>
      <c r="AL3" s="19"/>
      <c r="AM3" s="17"/>
    </row>
    <row r="4" ht="33.75" spans="1:39">
      <c r="A4" s="3">
        <v>1</v>
      </c>
      <c r="B4" s="6" t="s">
        <v>26</v>
      </c>
      <c r="C4" s="7" t="s">
        <v>27</v>
      </c>
      <c r="D4" s="7" t="s">
        <v>28</v>
      </c>
      <c r="E4" s="3" t="s">
        <v>29</v>
      </c>
      <c r="F4" s="7">
        <v>88.64</v>
      </c>
      <c r="G4" s="8" t="s">
        <v>30</v>
      </c>
      <c r="H4" s="5"/>
      <c r="I4" s="5"/>
      <c r="J4" s="13"/>
      <c r="K4" s="3"/>
      <c r="L4" s="3"/>
      <c r="M4" s="8" t="s">
        <v>31</v>
      </c>
      <c r="N4" s="5"/>
      <c r="O4" s="13"/>
      <c r="P4" s="14" t="s">
        <v>32</v>
      </c>
      <c r="Q4" s="14">
        <v>3</v>
      </c>
      <c r="R4" s="8" t="s">
        <v>30</v>
      </c>
      <c r="S4" s="5"/>
      <c r="T4" s="13"/>
      <c r="U4" s="14"/>
      <c r="V4" s="14"/>
      <c r="W4" s="8" t="s">
        <v>30</v>
      </c>
      <c r="X4" s="5"/>
      <c r="Y4" s="13"/>
      <c r="Z4" s="14"/>
      <c r="AA4" s="14"/>
      <c r="AB4" s="8" t="s">
        <v>30</v>
      </c>
      <c r="AC4" s="5"/>
      <c r="AD4" s="13"/>
      <c r="AE4" s="14"/>
      <c r="AF4" s="14"/>
      <c r="AG4" s="14" t="s">
        <v>30</v>
      </c>
      <c r="AH4" s="14" t="s">
        <v>30</v>
      </c>
      <c r="AI4" s="14" t="s">
        <v>30</v>
      </c>
      <c r="AJ4" s="14"/>
      <c r="AK4" s="14">
        <f>F4+L4+Q4+V4+AA4+AF4+AJ4</f>
        <v>91.64</v>
      </c>
      <c r="AL4" s="20">
        <v>1</v>
      </c>
      <c r="AM4" s="20" t="s">
        <v>33</v>
      </c>
    </row>
    <row r="5" ht="33.75" spans="1:39">
      <c r="A5" s="3">
        <v>2</v>
      </c>
      <c r="B5" s="6" t="s">
        <v>34</v>
      </c>
      <c r="C5" s="7" t="s">
        <v>35</v>
      </c>
      <c r="D5" s="7" t="s">
        <v>28</v>
      </c>
      <c r="E5" s="3" t="s">
        <v>29</v>
      </c>
      <c r="F5" s="7">
        <v>89.08</v>
      </c>
      <c r="G5" s="8" t="s">
        <v>30</v>
      </c>
      <c r="H5" s="5"/>
      <c r="I5" s="5"/>
      <c r="J5" s="13"/>
      <c r="K5" s="14"/>
      <c r="L5" s="14"/>
      <c r="M5" s="8" t="s">
        <v>30</v>
      </c>
      <c r="N5" s="5"/>
      <c r="O5" s="13"/>
      <c r="P5" s="14"/>
      <c r="Q5" s="14"/>
      <c r="R5" s="8" t="s">
        <v>30</v>
      </c>
      <c r="S5" s="5"/>
      <c r="T5" s="13"/>
      <c r="U5" s="14"/>
      <c r="V5" s="14"/>
      <c r="W5" s="8" t="s">
        <v>30</v>
      </c>
      <c r="X5" s="5"/>
      <c r="Y5" s="13"/>
      <c r="Z5" s="14"/>
      <c r="AA5" s="14"/>
      <c r="AB5" s="8" t="s">
        <v>30</v>
      </c>
      <c r="AC5" s="5"/>
      <c r="AD5" s="13"/>
      <c r="AE5" s="14"/>
      <c r="AF5" s="14"/>
      <c r="AG5" s="14" t="s">
        <v>30</v>
      </c>
      <c r="AH5" s="14" t="s">
        <v>30</v>
      </c>
      <c r="AI5" s="14" t="s">
        <v>30</v>
      </c>
      <c r="AJ5" s="14"/>
      <c r="AK5" s="14">
        <f>F5+L5+Q5+V5+AA5+AF5+AJ5</f>
        <v>89.08</v>
      </c>
      <c r="AL5" s="20">
        <v>2</v>
      </c>
      <c r="AM5" s="20" t="s">
        <v>36</v>
      </c>
    </row>
    <row r="6" ht="33.75" spans="1:39">
      <c r="A6" s="3">
        <v>3</v>
      </c>
      <c r="B6" s="6" t="s">
        <v>37</v>
      </c>
      <c r="C6" s="7" t="s">
        <v>38</v>
      </c>
      <c r="D6" s="7" t="s">
        <v>28</v>
      </c>
      <c r="E6" s="3" t="s">
        <v>29</v>
      </c>
      <c r="F6" s="7">
        <v>87.01</v>
      </c>
      <c r="G6" s="8" t="s">
        <v>30</v>
      </c>
      <c r="H6" s="5"/>
      <c r="I6" s="5"/>
      <c r="J6" s="13"/>
      <c r="K6" s="14"/>
      <c r="L6" s="14"/>
      <c r="M6" s="8" t="s">
        <v>30</v>
      </c>
      <c r="N6" s="5"/>
      <c r="O6" s="13"/>
      <c r="P6" s="14"/>
      <c r="Q6" s="14"/>
      <c r="R6" s="8" t="s">
        <v>30</v>
      </c>
      <c r="S6" s="5"/>
      <c r="T6" s="13"/>
      <c r="U6" s="14"/>
      <c r="V6" s="14"/>
      <c r="W6" s="8" t="s">
        <v>30</v>
      </c>
      <c r="X6" s="5"/>
      <c r="Y6" s="13"/>
      <c r="Z6" s="14"/>
      <c r="AA6" s="14"/>
      <c r="AB6" s="8" t="s">
        <v>30</v>
      </c>
      <c r="AC6" s="5"/>
      <c r="AD6" s="13"/>
      <c r="AE6" s="14"/>
      <c r="AF6" s="14"/>
      <c r="AG6" s="14" t="s">
        <v>30</v>
      </c>
      <c r="AH6" s="14" t="s">
        <v>30</v>
      </c>
      <c r="AI6" s="14" t="s">
        <v>30</v>
      </c>
      <c r="AJ6" s="14"/>
      <c r="AK6" s="14">
        <f>F6+L6+Q6+V6+AA6+AF6+AJ6</f>
        <v>87.01</v>
      </c>
      <c r="AL6" s="20">
        <v>3</v>
      </c>
      <c r="AM6" s="20" t="s">
        <v>36</v>
      </c>
    </row>
    <row r="7" ht="22.5" spans="1:39">
      <c r="A7" s="3">
        <v>4</v>
      </c>
      <c r="B7" s="6" t="s">
        <v>39</v>
      </c>
      <c r="C7" s="7" t="s">
        <v>40</v>
      </c>
      <c r="D7" s="7" t="s">
        <v>41</v>
      </c>
      <c r="E7" s="3" t="s">
        <v>29</v>
      </c>
      <c r="F7" s="7">
        <v>88.07</v>
      </c>
      <c r="G7" s="8" t="s">
        <v>30</v>
      </c>
      <c r="H7" s="5"/>
      <c r="I7" s="5"/>
      <c r="J7" s="13"/>
      <c r="K7" s="14"/>
      <c r="L7" s="14"/>
      <c r="M7" s="8" t="s">
        <v>42</v>
      </c>
      <c r="N7" s="5"/>
      <c r="O7" s="13"/>
      <c r="P7" s="14" t="s">
        <v>32</v>
      </c>
      <c r="Q7" s="14">
        <v>2</v>
      </c>
      <c r="R7" s="8" t="s">
        <v>43</v>
      </c>
      <c r="S7" s="5"/>
      <c r="T7" s="13"/>
      <c r="U7" s="14" t="s">
        <v>32</v>
      </c>
      <c r="V7" s="14">
        <v>0.5</v>
      </c>
      <c r="W7" s="8" t="s">
        <v>30</v>
      </c>
      <c r="X7" s="5"/>
      <c r="Y7" s="13"/>
      <c r="Z7" s="14"/>
      <c r="AA7" s="14"/>
      <c r="AB7" s="8" t="s">
        <v>30</v>
      </c>
      <c r="AC7" s="5"/>
      <c r="AD7" s="13"/>
      <c r="AE7" s="14"/>
      <c r="AF7" s="14"/>
      <c r="AG7" s="14" t="s">
        <v>30</v>
      </c>
      <c r="AH7" s="14" t="s">
        <v>30</v>
      </c>
      <c r="AI7" s="14" t="s">
        <v>30</v>
      </c>
      <c r="AJ7" s="14"/>
      <c r="AK7" s="14">
        <f>F7+L7+Q7+V7+AA7+AF7+AJ7</f>
        <v>90.57</v>
      </c>
      <c r="AL7" s="20">
        <v>1</v>
      </c>
      <c r="AM7" s="20" t="s">
        <v>33</v>
      </c>
    </row>
    <row r="8" ht="22.5" spans="1:39">
      <c r="A8" s="3">
        <v>5</v>
      </c>
      <c r="B8" s="6" t="s">
        <v>44</v>
      </c>
      <c r="C8" s="7" t="s">
        <v>45</v>
      </c>
      <c r="D8" s="7" t="s">
        <v>41</v>
      </c>
      <c r="E8" s="3" t="s">
        <v>29</v>
      </c>
      <c r="F8" s="7">
        <v>89.77</v>
      </c>
      <c r="G8" s="8" t="s">
        <v>30</v>
      </c>
      <c r="H8" s="5"/>
      <c r="I8" s="5"/>
      <c r="J8" s="13"/>
      <c r="K8" s="14"/>
      <c r="L8" s="14"/>
      <c r="M8" s="8" t="s">
        <v>30</v>
      </c>
      <c r="N8" s="5"/>
      <c r="O8" s="13"/>
      <c r="P8" s="14"/>
      <c r="Q8" s="14"/>
      <c r="R8" s="8" t="s">
        <v>30</v>
      </c>
      <c r="S8" s="5"/>
      <c r="T8" s="13"/>
      <c r="U8" s="14"/>
      <c r="V8" s="14"/>
      <c r="W8" s="8" t="s">
        <v>30</v>
      </c>
      <c r="X8" s="5"/>
      <c r="Y8" s="13"/>
      <c r="Z8" s="14"/>
      <c r="AA8" s="14"/>
      <c r="AB8" s="8" t="s">
        <v>30</v>
      </c>
      <c r="AC8" s="5"/>
      <c r="AD8" s="13"/>
      <c r="AE8" s="14"/>
      <c r="AF8" s="14"/>
      <c r="AG8" s="14" t="s">
        <v>30</v>
      </c>
      <c r="AH8" s="14" t="s">
        <v>30</v>
      </c>
      <c r="AI8" s="14" t="s">
        <v>30</v>
      </c>
      <c r="AJ8" s="14"/>
      <c r="AK8" s="14">
        <f t="shared" ref="AK8:AK19" si="0">F8+L8+Q8+V8+AA8+AF8+AJ8</f>
        <v>89.77</v>
      </c>
      <c r="AL8" s="20">
        <v>2</v>
      </c>
      <c r="AM8" s="20" t="s">
        <v>33</v>
      </c>
    </row>
    <row r="9" ht="22.5" spans="1:39">
      <c r="A9" s="3">
        <v>6</v>
      </c>
      <c r="B9" s="6" t="s">
        <v>46</v>
      </c>
      <c r="C9" s="7" t="s">
        <v>47</v>
      </c>
      <c r="D9" s="7" t="s">
        <v>41</v>
      </c>
      <c r="E9" s="3" t="s">
        <v>29</v>
      </c>
      <c r="F9" s="7">
        <v>87.38</v>
      </c>
      <c r="G9" s="8" t="s">
        <v>30</v>
      </c>
      <c r="H9" s="5"/>
      <c r="I9" s="5"/>
      <c r="J9" s="13"/>
      <c r="K9" s="14"/>
      <c r="L9" s="14"/>
      <c r="M9" s="8" t="s">
        <v>30</v>
      </c>
      <c r="N9" s="5"/>
      <c r="O9" s="13"/>
      <c r="P9" s="14"/>
      <c r="Q9" s="14"/>
      <c r="R9" s="8" t="s">
        <v>30</v>
      </c>
      <c r="S9" s="5"/>
      <c r="T9" s="13"/>
      <c r="U9" s="14"/>
      <c r="V9" s="14"/>
      <c r="W9" s="8" t="s">
        <v>30</v>
      </c>
      <c r="X9" s="5"/>
      <c r="Y9" s="13"/>
      <c r="Z9" s="14"/>
      <c r="AA9" s="14"/>
      <c r="AB9" s="8" t="s">
        <v>30</v>
      </c>
      <c r="AC9" s="5"/>
      <c r="AD9" s="13"/>
      <c r="AE9" s="14"/>
      <c r="AF9" s="14"/>
      <c r="AG9" s="14" t="s">
        <v>30</v>
      </c>
      <c r="AH9" s="14" t="s">
        <v>30</v>
      </c>
      <c r="AI9" s="14" t="s">
        <v>30</v>
      </c>
      <c r="AJ9" s="14"/>
      <c r="AK9" s="14">
        <f t="shared" si="0"/>
        <v>87.38</v>
      </c>
      <c r="AL9" s="20">
        <v>3</v>
      </c>
      <c r="AM9" s="20" t="s">
        <v>36</v>
      </c>
    </row>
    <row r="10" ht="22.5" spans="1:39">
      <c r="A10" s="3">
        <v>7</v>
      </c>
      <c r="B10" s="6" t="s">
        <v>48</v>
      </c>
      <c r="C10" s="7" t="s">
        <v>49</v>
      </c>
      <c r="D10" s="7" t="s">
        <v>41</v>
      </c>
      <c r="E10" s="3" t="s">
        <v>29</v>
      </c>
      <c r="F10" s="7">
        <v>86.57</v>
      </c>
      <c r="G10" s="8" t="s">
        <v>30</v>
      </c>
      <c r="H10" s="5"/>
      <c r="I10" s="5"/>
      <c r="J10" s="13"/>
      <c r="K10" s="14"/>
      <c r="L10" s="14"/>
      <c r="M10" s="8" t="s">
        <v>30</v>
      </c>
      <c r="N10" s="5"/>
      <c r="O10" s="13"/>
      <c r="P10" s="14"/>
      <c r="Q10" s="14"/>
      <c r="R10" s="8" t="s">
        <v>30</v>
      </c>
      <c r="S10" s="5"/>
      <c r="T10" s="13"/>
      <c r="U10" s="14"/>
      <c r="V10" s="14"/>
      <c r="W10" s="8" t="s">
        <v>30</v>
      </c>
      <c r="X10" s="5"/>
      <c r="Y10" s="13"/>
      <c r="Z10" s="14"/>
      <c r="AA10" s="14"/>
      <c r="AB10" s="8" t="s">
        <v>30</v>
      </c>
      <c r="AC10" s="5"/>
      <c r="AD10" s="13"/>
      <c r="AE10" s="14"/>
      <c r="AF10" s="14"/>
      <c r="AG10" s="14" t="s">
        <v>30</v>
      </c>
      <c r="AH10" s="14" t="s">
        <v>30</v>
      </c>
      <c r="AI10" s="14" t="s">
        <v>30</v>
      </c>
      <c r="AJ10" s="14"/>
      <c r="AK10" s="14">
        <f t="shared" si="0"/>
        <v>86.57</v>
      </c>
      <c r="AL10" s="20">
        <v>4</v>
      </c>
      <c r="AM10" s="20" t="s">
        <v>36</v>
      </c>
    </row>
    <row r="11" ht="22.5" spans="1:39">
      <c r="A11" s="3">
        <v>8</v>
      </c>
      <c r="B11" s="6" t="s">
        <v>50</v>
      </c>
      <c r="C11" s="7" t="s">
        <v>51</v>
      </c>
      <c r="D11" s="7" t="s">
        <v>41</v>
      </c>
      <c r="E11" s="3" t="s">
        <v>29</v>
      </c>
      <c r="F11" s="7">
        <v>85.98</v>
      </c>
      <c r="G11" s="8" t="s">
        <v>30</v>
      </c>
      <c r="H11" s="5"/>
      <c r="I11" s="5"/>
      <c r="J11" s="13"/>
      <c r="K11" s="14"/>
      <c r="L11" s="14"/>
      <c r="M11" s="8" t="s">
        <v>30</v>
      </c>
      <c r="N11" s="5"/>
      <c r="O11" s="13"/>
      <c r="P11" s="14"/>
      <c r="Q11" s="14"/>
      <c r="R11" s="8" t="s">
        <v>30</v>
      </c>
      <c r="S11" s="5"/>
      <c r="T11" s="13"/>
      <c r="U11" s="14"/>
      <c r="V11" s="14"/>
      <c r="W11" s="8" t="s">
        <v>30</v>
      </c>
      <c r="X11" s="5"/>
      <c r="Y11" s="13"/>
      <c r="Z11" s="14"/>
      <c r="AA11" s="14"/>
      <c r="AB11" s="8" t="s">
        <v>30</v>
      </c>
      <c r="AC11" s="5"/>
      <c r="AD11" s="13"/>
      <c r="AE11" s="14"/>
      <c r="AF11" s="14"/>
      <c r="AG11" s="14" t="s">
        <v>30</v>
      </c>
      <c r="AH11" s="14" t="s">
        <v>30</v>
      </c>
      <c r="AI11" s="14" t="s">
        <v>30</v>
      </c>
      <c r="AJ11" s="14"/>
      <c r="AK11" s="14">
        <f t="shared" si="0"/>
        <v>85.98</v>
      </c>
      <c r="AL11" s="20">
        <v>5</v>
      </c>
      <c r="AM11" s="20" t="s">
        <v>36</v>
      </c>
    </row>
    <row r="12" ht="22.5" spans="1:39">
      <c r="A12" s="3">
        <v>9</v>
      </c>
      <c r="B12" s="9" t="s">
        <v>52</v>
      </c>
      <c r="C12" s="10" t="s">
        <v>53</v>
      </c>
      <c r="D12" s="7" t="s">
        <v>41</v>
      </c>
      <c r="E12" s="3" t="s">
        <v>29</v>
      </c>
      <c r="F12" s="10">
        <v>85.85</v>
      </c>
      <c r="G12" s="8" t="s">
        <v>30</v>
      </c>
      <c r="H12" s="5"/>
      <c r="I12" s="5"/>
      <c r="J12" s="13"/>
      <c r="K12" s="14"/>
      <c r="L12" s="14"/>
      <c r="M12" s="8" t="s">
        <v>30</v>
      </c>
      <c r="N12" s="5"/>
      <c r="O12" s="13"/>
      <c r="P12" s="14"/>
      <c r="Q12" s="14"/>
      <c r="R12" s="8" t="s">
        <v>30</v>
      </c>
      <c r="S12" s="5"/>
      <c r="T12" s="13"/>
      <c r="U12" s="14"/>
      <c r="V12" s="14"/>
      <c r="W12" s="8" t="s">
        <v>30</v>
      </c>
      <c r="X12" s="5"/>
      <c r="Y12" s="13"/>
      <c r="Z12" s="14"/>
      <c r="AA12" s="14"/>
      <c r="AB12" s="8" t="s">
        <v>30</v>
      </c>
      <c r="AC12" s="5"/>
      <c r="AD12" s="13"/>
      <c r="AE12" s="14"/>
      <c r="AF12" s="14"/>
      <c r="AG12" s="14" t="s">
        <v>30</v>
      </c>
      <c r="AH12" s="14" t="s">
        <v>30</v>
      </c>
      <c r="AI12" s="14" t="s">
        <v>30</v>
      </c>
      <c r="AJ12" s="14"/>
      <c r="AK12" s="14">
        <f t="shared" si="0"/>
        <v>85.85</v>
      </c>
      <c r="AL12" s="20">
        <v>6</v>
      </c>
      <c r="AM12" s="20" t="s">
        <v>36</v>
      </c>
    </row>
    <row r="13" ht="22.5" spans="1:39">
      <c r="A13" s="3">
        <v>10</v>
      </c>
      <c r="B13" s="6" t="s">
        <v>54</v>
      </c>
      <c r="C13" s="7" t="s">
        <v>55</v>
      </c>
      <c r="D13" s="7" t="s">
        <v>41</v>
      </c>
      <c r="E13" s="3" t="s">
        <v>29</v>
      </c>
      <c r="F13" s="7">
        <v>85.75</v>
      </c>
      <c r="G13" s="8" t="s">
        <v>30</v>
      </c>
      <c r="H13" s="5"/>
      <c r="I13" s="5"/>
      <c r="J13" s="13"/>
      <c r="K13" s="14"/>
      <c r="L13" s="14"/>
      <c r="M13" s="8" t="s">
        <v>30</v>
      </c>
      <c r="N13" s="5"/>
      <c r="O13" s="13"/>
      <c r="P13" s="14"/>
      <c r="Q13" s="14"/>
      <c r="R13" s="8" t="s">
        <v>30</v>
      </c>
      <c r="S13" s="5"/>
      <c r="T13" s="13"/>
      <c r="U13" s="14"/>
      <c r="V13" s="14"/>
      <c r="W13" s="8" t="s">
        <v>30</v>
      </c>
      <c r="X13" s="5"/>
      <c r="Y13" s="13"/>
      <c r="Z13" s="14"/>
      <c r="AA13" s="14"/>
      <c r="AB13" s="8" t="s">
        <v>30</v>
      </c>
      <c r="AC13" s="5"/>
      <c r="AD13" s="13"/>
      <c r="AE13" s="14"/>
      <c r="AF13" s="14"/>
      <c r="AG13" s="14" t="s">
        <v>30</v>
      </c>
      <c r="AH13" s="14" t="s">
        <v>30</v>
      </c>
      <c r="AI13" s="14" t="s">
        <v>30</v>
      </c>
      <c r="AJ13" s="14"/>
      <c r="AK13" s="14">
        <f t="shared" si="0"/>
        <v>85.75</v>
      </c>
      <c r="AL13" s="20">
        <v>7</v>
      </c>
      <c r="AM13" s="20" t="s">
        <v>36</v>
      </c>
    </row>
    <row r="14" ht="22.5" spans="1:39">
      <c r="A14" s="3">
        <v>11</v>
      </c>
      <c r="B14" s="6" t="s">
        <v>56</v>
      </c>
      <c r="C14" s="7" t="s">
        <v>57</v>
      </c>
      <c r="D14" s="7" t="s">
        <v>41</v>
      </c>
      <c r="E14" s="3" t="s">
        <v>29</v>
      </c>
      <c r="F14" s="7">
        <v>85.6</v>
      </c>
      <c r="G14" s="8" t="s">
        <v>30</v>
      </c>
      <c r="H14" s="5"/>
      <c r="I14" s="5"/>
      <c r="J14" s="13"/>
      <c r="K14" s="14"/>
      <c r="L14" s="14"/>
      <c r="M14" s="8" t="s">
        <v>30</v>
      </c>
      <c r="N14" s="5"/>
      <c r="O14" s="13"/>
      <c r="P14" s="14"/>
      <c r="Q14" s="14"/>
      <c r="R14" s="8" t="s">
        <v>30</v>
      </c>
      <c r="S14" s="5"/>
      <c r="T14" s="13"/>
      <c r="U14" s="14"/>
      <c r="V14" s="14"/>
      <c r="W14" s="8" t="s">
        <v>30</v>
      </c>
      <c r="X14" s="5"/>
      <c r="Y14" s="13"/>
      <c r="Z14" s="14"/>
      <c r="AA14" s="14"/>
      <c r="AB14" s="8" t="s">
        <v>30</v>
      </c>
      <c r="AC14" s="5"/>
      <c r="AD14" s="13"/>
      <c r="AE14" s="14"/>
      <c r="AF14" s="14"/>
      <c r="AG14" s="14" t="s">
        <v>30</v>
      </c>
      <c r="AH14" s="14" t="s">
        <v>30</v>
      </c>
      <c r="AI14" s="14" t="s">
        <v>30</v>
      </c>
      <c r="AJ14" s="14"/>
      <c r="AK14" s="14">
        <f t="shared" si="0"/>
        <v>85.6</v>
      </c>
      <c r="AL14" s="20">
        <v>8</v>
      </c>
      <c r="AM14" s="20" t="s">
        <v>36</v>
      </c>
    </row>
    <row r="15" ht="22.5" spans="1:39">
      <c r="A15" s="3">
        <v>12</v>
      </c>
      <c r="B15" s="6" t="s">
        <v>58</v>
      </c>
      <c r="C15" s="7" t="s">
        <v>59</v>
      </c>
      <c r="D15" s="7" t="s">
        <v>41</v>
      </c>
      <c r="E15" s="3" t="s">
        <v>29</v>
      </c>
      <c r="F15" s="7">
        <v>85.57</v>
      </c>
      <c r="G15" s="8" t="s">
        <v>30</v>
      </c>
      <c r="H15" s="5"/>
      <c r="I15" s="5"/>
      <c r="J15" s="13"/>
      <c r="K15" s="14"/>
      <c r="L15" s="14"/>
      <c r="M15" s="8" t="s">
        <v>30</v>
      </c>
      <c r="N15" s="5"/>
      <c r="O15" s="13"/>
      <c r="P15" s="14"/>
      <c r="Q15" s="14"/>
      <c r="R15" s="8" t="s">
        <v>30</v>
      </c>
      <c r="S15" s="5"/>
      <c r="T15" s="13"/>
      <c r="U15" s="14"/>
      <c r="V15" s="14"/>
      <c r="W15" s="8" t="s">
        <v>30</v>
      </c>
      <c r="X15" s="5"/>
      <c r="Y15" s="13"/>
      <c r="Z15" s="14"/>
      <c r="AA15" s="14"/>
      <c r="AB15" s="8" t="s">
        <v>30</v>
      </c>
      <c r="AC15" s="5"/>
      <c r="AD15" s="13"/>
      <c r="AE15" s="14"/>
      <c r="AF15" s="14"/>
      <c r="AG15" s="14" t="s">
        <v>30</v>
      </c>
      <c r="AH15" s="14" t="s">
        <v>30</v>
      </c>
      <c r="AI15" s="14" t="s">
        <v>30</v>
      </c>
      <c r="AJ15" s="14"/>
      <c r="AK15" s="14">
        <f t="shared" si="0"/>
        <v>85.57</v>
      </c>
      <c r="AL15" s="20">
        <v>9</v>
      </c>
      <c r="AM15" s="20" t="s">
        <v>36</v>
      </c>
    </row>
    <row r="16" ht="22.5" spans="1:39">
      <c r="A16" s="3">
        <v>13</v>
      </c>
      <c r="B16" s="9" t="s">
        <v>60</v>
      </c>
      <c r="C16" s="10" t="s">
        <v>61</v>
      </c>
      <c r="D16" s="7" t="s">
        <v>41</v>
      </c>
      <c r="E16" s="3" t="s">
        <v>29</v>
      </c>
      <c r="F16" s="10">
        <v>85.4</v>
      </c>
      <c r="G16" s="8" t="s">
        <v>30</v>
      </c>
      <c r="H16" s="5"/>
      <c r="I16" s="5"/>
      <c r="J16" s="13"/>
      <c r="K16" s="14"/>
      <c r="L16" s="14"/>
      <c r="M16" s="8" t="s">
        <v>30</v>
      </c>
      <c r="N16" s="5"/>
      <c r="O16" s="13"/>
      <c r="P16" s="14"/>
      <c r="Q16" s="14"/>
      <c r="R16" s="8" t="s">
        <v>30</v>
      </c>
      <c r="S16" s="5"/>
      <c r="T16" s="13"/>
      <c r="U16" s="14"/>
      <c r="V16" s="14"/>
      <c r="W16" s="8" t="s">
        <v>30</v>
      </c>
      <c r="X16" s="5"/>
      <c r="Y16" s="13"/>
      <c r="Z16" s="14"/>
      <c r="AA16" s="14"/>
      <c r="AB16" s="8" t="s">
        <v>30</v>
      </c>
      <c r="AC16" s="5"/>
      <c r="AD16" s="13"/>
      <c r="AE16" s="14"/>
      <c r="AF16" s="14"/>
      <c r="AG16" s="14" t="s">
        <v>30</v>
      </c>
      <c r="AH16" s="14" t="s">
        <v>30</v>
      </c>
      <c r="AI16" s="14" t="s">
        <v>30</v>
      </c>
      <c r="AJ16" s="14"/>
      <c r="AK16" s="14">
        <f t="shared" si="0"/>
        <v>85.4</v>
      </c>
      <c r="AL16" s="20">
        <v>10</v>
      </c>
      <c r="AM16" s="20" t="s">
        <v>36</v>
      </c>
    </row>
    <row r="17" ht="22.5" spans="1:39">
      <c r="A17" s="3">
        <v>14</v>
      </c>
      <c r="B17" s="6" t="s">
        <v>62</v>
      </c>
      <c r="C17" s="7" t="s">
        <v>63</v>
      </c>
      <c r="D17" s="7" t="s">
        <v>41</v>
      </c>
      <c r="E17" s="3" t="s">
        <v>29</v>
      </c>
      <c r="F17" s="7">
        <v>85.34</v>
      </c>
      <c r="G17" s="8" t="s">
        <v>30</v>
      </c>
      <c r="H17" s="5"/>
      <c r="I17" s="5"/>
      <c r="J17" s="13"/>
      <c r="K17" s="14"/>
      <c r="L17" s="14"/>
      <c r="M17" s="8" t="s">
        <v>30</v>
      </c>
      <c r="N17" s="5"/>
      <c r="O17" s="13"/>
      <c r="P17" s="14"/>
      <c r="Q17" s="14"/>
      <c r="R17" s="8" t="s">
        <v>30</v>
      </c>
      <c r="S17" s="5"/>
      <c r="T17" s="13"/>
      <c r="U17" s="14"/>
      <c r="V17" s="14"/>
      <c r="W17" s="8" t="s">
        <v>30</v>
      </c>
      <c r="X17" s="5"/>
      <c r="Y17" s="13"/>
      <c r="Z17" s="14"/>
      <c r="AA17" s="14"/>
      <c r="AB17" s="8" t="s">
        <v>30</v>
      </c>
      <c r="AC17" s="5"/>
      <c r="AD17" s="13"/>
      <c r="AE17" s="14"/>
      <c r="AF17" s="14"/>
      <c r="AG17" s="14" t="s">
        <v>30</v>
      </c>
      <c r="AH17" s="14" t="s">
        <v>30</v>
      </c>
      <c r="AI17" s="14" t="s">
        <v>30</v>
      </c>
      <c r="AJ17" s="14"/>
      <c r="AK17" s="14">
        <f t="shared" si="0"/>
        <v>85.34</v>
      </c>
      <c r="AL17" s="20">
        <v>11</v>
      </c>
      <c r="AM17" s="20" t="s">
        <v>36</v>
      </c>
    </row>
    <row r="18" ht="22.5" spans="1:39">
      <c r="A18" s="3">
        <v>15</v>
      </c>
      <c r="B18" s="6" t="s">
        <v>64</v>
      </c>
      <c r="C18" s="7" t="s">
        <v>65</v>
      </c>
      <c r="D18" s="7" t="s">
        <v>41</v>
      </c>
      <c r="E18" s="3" t="s">
        <v>29</v>
      </c>
      <c r="F18" s="7">
        <v>84.98</v>
      </c>
      <c r="G18" s="8" t="s">
        <v>30</v>
      </c>
      <c r="H18" s="5"/>
      <c r="I18" s="5"/>
      <c r="J18" s="13"/>
      <c r="K18" s="14"/>
      <c r="L18" s="14"/>
      <c r="M18" s="8" t="s">
        <v>30</v>
      </c>
      <c r="N18" s="5"/>
      <c r="O18" s="13"/>
      <c r="P18" s="14"/>
      <c r="Q18" s="14"/>
      <c r="R18" s="8" t="s">
        <v>30</v>
      </c>
      <c r="S18" s="5"/>
      <c r="T18" s="13"/>
      <c r="U18" s="14"/>
      <c r="V18" s="14"/>
      <c r="W18" s="8" t="s">
        <v>30</v>
      </c>
      <c r="X18" s="5"/>
      <c r="Y18" s="13"/>
      <c r="Z18" s="14"/>
      <c r="AA18" s="14"/>
      <c r="AB18" s="8" t="s">
        <v>30</v>
      </c>
      <c r="AC18" s="5"/>
      <c r="AD18" s="13"/>
      <c r="AE18" s="14"/>
      <c r="AF18" s="14"/>
      <c r="AG18" s="14" t="s">
        <v>30</v>
      </c>
      <c r="AH18" s="14" t="s">
        <v>30</v>
      </c>
      <c r="AI18" s="14" t="s">
        <v>30</v>
      </c>
      <c r="AJ18" s="14"/>
      <c r="AK18" s="14">
        <f t="shared" si="0"/>
        <v>84.98</v>
      </c>
      <c r="AL18" s="20">
        <v>12</v>
      </c>
      <c r="AM18" s="20" t="s">
        <v>36</v>
      </c>
    </row>
    <row r="19" ht="22.5" spans="1:39">
      <c r="A19" s="3">
        <v>16</v>
      </c>
      <c r="B19" s="6" t="s">
        <v>66</v>
      </c>
      <c r="C19" s="7" t="s">
        <v>67</v>
      </c>
      <c r="D19" s="7" t="s">
        <v>41</v>
      </c>
      <c r="E19" s="3" t="s">
        <v>29</v>
      </c>
      <c r="F19" s="7">
        <v>84.61</v>
      </c>
      <c r="G19" s="8" t="s">
        <v>30</v>
      </c>
      <c r="H19" s="5"/>
      <c r="I19" s="5"/>
      <c r="J19" s="13"/>
      <c r="K19" s="14"/>
      <c r="L19" s="14"/>
      <c r="M19" s="8" t="s">
        <v>30</v>
      </c>
      <c r="N19" s="5"/>
      <c r="O19" s="13"/>
      <c r="P19" s="14"/>
      <c r="Q19" s="14"/>
      <c r="R19" s="8" t="s">
        <v>30</v>
      </c>
      <c r="S19" s="5"/>
      <c r="T19" s="13"/>
      <c r="U19" s="14"/>
      <c r="V19" s="14"/>
      <c r="W19" s="8" t="s">
        <v>30</v>
      </c>
      <c r="X19" s="5"/>
      <c r="Y19" s="13"/>
      <c r="Z19" s="14"/>
      <c r="AA19" s="14"/>
      <c r="AB19" s="8" t="s">
        <v>30</v>
      </c>
      <c r="AC19" s="5"/>
      <c r="AD19" s="13"/>
      <c r="AE19" s="14"/>
      <c r="AF19" s="14"/>
      <c r="AG19" s="14" t="s">
        <v>30</v>
      </c>
      <c r="AH19" s="14" t="s">
        <v>30</v>
      </c>
      <c r="AI19" s="14" t="s">
        <v>30</v>
      </c>
      <c r="AJ19" s="14"/>
      <c r="AK19" s="14">
        <f t="shared" si="0"/>
        <v>84.61</v>
      </c>
      <c r="AL19" s="20">
        <v>13</v>
      </c>
      <c r="AM19" s="20" t="s">
        <v>36</v>
      </c>
    </row>
    <row r="20" ht="22.5" spans="1:39">
      <c r="A20" s="3">
        <v>17</v>
      </c>
      <c r="B20" s="6" t="s">
        <v>68</v>
      </c>
      <c r="C20" s="7" t="s">
        <v>69</v>
      </c>
      <c r="D20" s="10" t="s">
        <v>70</v>
      </c>
      <c r="E20" s="3" t="s">
        <v>29</v>
      </c>
      <c r="F20" s="7">
        <v>91.35</v>
      </c>
      <c r="G20" s="4" t="s">
        <v>71</v>
      </c>
      <c r="H20" s="11"/>
      <c r="I20" s="11"/>
      <c r="J20" s="15"/>
      <c r="K20" s="14" t="s">
        <v>32</v>
      </c>
      <c r="L20" s="14">
        <v>5</v>
      </c>
      <c r="M20" s="8" t="s">
        <v>72</v>
      </c>
      <c r="N20" s="5"/>
      <c r="O20" s="13"/>
      <c r="P20" s="14" t="s">
        <v>32</v>
      </c>
      <c r="Q20" s="14">
        <v>4</v>
      </c>
      <c r="R20" s="8" t="s">
        <v>30</v>
      </c>
      <c r="S20" s="5"/>
      <c r="T20" s="13"/>
      <c r="U20" s="14"/>
      <c r="V20" s="14"/>
      <c r="W20" s="8" t="s">
        <v>30</v>
      </c>
      <c r="X20" s="5"/>
      <c r="Y20" s="13"/>
      <c r="Z20" s="14"/>
      <c r="AA20" s="14"/>
      <c r="AB20" s="8" t="s">
        <v>30</v>
      </c>
      <c r="AC20" s="5"/>
      <c r="AD20" s="13"/>
      <c r="AE20" s="14"/>
      <c r="AF20" s="14"/>
      <c r="AG20" s="14" t="s">
        <v>30</v>
      </c>
      <c r="AH20" s="14" t="s">
        <v>30</v>
      </c>
      <c r="AI20" s="14" t="s">
        <v>30</v>
      </c>
      <c r="AJ20" s="14"/>
      <c r="AK20" s="14">
        <f t="shared" ref="AK20:AK26" si="1">F20+L20+Q20+V20+AA20+AF20+AJ20</f>
        <v>100.35</v>
      </c>
      <c r="AL20" s="20">
        <v>1</v>
      </c>
      <c r="AM20" s="20" t="s">
        <v>33</v>
      </c>
    </row>
    <row r="21" ht="22.5" spans="1:39">
      <c r="A21" s="3">
        <v>18</v>
      </c>
      <c r="B21" s="6" t="s">
        <v>73</v>
      </c>
      <c r="C21" s="7" t="s">
        <v>74</v>
      </c>
      <c r="D21" s="10" t="s">
        <v>70</v>
      </c>
      <c r="E21" s="3" t="s">
        <v>29</v>
      </c>
      <c r="F21" s="7">
        <v>91.31</v>
      </c>
      <c r="G21" s="8" t="s">
        <v>75</v>
      </c>
      <c r="H21" s="5"/>
      <c r="I21" s="5"/>
      <c r="J21" s="13"/>
      <c r="K21" s="14" t="s">
        <v>32</v>
      </c>
      <c r="L21" s="14">
        <v>2</v>
      </c>
      <c r="M21" s="8" t="s">
        <v>30</v>
      </c>
      <c r="N21" s="5"/>
      <c r="O21" s="13"/>
      <c r="P21" s="14"/>
      <c r="Q21" s="14"/>
      <c r="R21" s="8" t="s">
        <v>76</v>
      </c>
      <c r="S21" s="5"/>
      <c r="T21" s="13"/>
      <c r="U21" s="14" t="s">
        <v>32</v>
      </c>
      <c r="V21" s="14">
        <v>1</v>
      </c>
      <c r="W21" s="8" t="s">
        <v>30</v>
      </c>
      <c r="X21" s="5"/>
      <c r="Y21" s="13"/>
      <c r="Z21" s="14"/>
      <c r="AA21" s="14"/>
      <c r="AB21" s="8" t="s">
        <v>30</v>
      </c>
      <c r="AC21" s="5"/>
      <c r="AD21" s="13"/>
      <c r="AE21" s="14"/>
      <c r="AF21" s="14"/>
      <c r="AG21" s="14" t="s">
        <v>30</v>
      </c>
      <c r="AH21" s="14" t="s">
        <v>30</v>
      </c>
      <c r="AI21" s="14" t="s">
        <v>30</v>
      </c>
      <c r="AJ21" s="14"/>
      <c r="AK21" s="14">
        <f t="shared" si="1"/>
        <v>94.31</v>
      </c>
      <c r="AL21" s="20">
        <v>2</v>
      </c>
      <c r="AM21" s="20" t="s">
        <v>33</v>
      </c>
    </row>
    <row r="22" ht="22.5" spans="1:39">
      <c r="A22" s="3">
        <v>19</v>
      </c>
      <c r="B22" s="9" t="s">
        <v>77</v>
      </c>
      <c r="C22" s="10" t="s">
        <v>78</v>
      </c>
      <c r="D22" s="10" t="s">
        <v>70</v>
      </c>
      <c r="E22" s="3" t="s">
        <v>29</v>
      </c>
      <c r="F22" s="7">
        <v>90.18</v>
      </c>
      <c r="G22" s="8" t="s">
        <v>30</v>
      </c>
      <c r="H22" s="5"/>
      <c r="I22" s="5"/>
      <c r="J22" s="13"/>
      <c r="K22" s="14"/>
      <c r="L22" s="14"/>
      <c r="M22" s="8" t="s">
        <v>30</v>
      </c>
      <c r="N22" s="5"/>
      <c r="O22" s="13"/>
      <c r="P22" s="14"/>
      <c r="Q22" s="14"/>
      <c r="R22" s="8" t="s">
        <v>30</v>
      </c>
      <c r="S22" s="5"/>
      <c r="T22" s="13"/>
      <c r="U22" s="14"/>
      <c r="V22" s="14"/>
      <c r="W22" s="8" t="s">
        <v>30</v>
      </c>
      <c r="X22" s="5"/>
      <c r="Y22" s="13"/>
      <c r="Z22" s="14"/>
      <c r="AA22" s="14"/>
      <c r="AB22" s="8" t="s">
        <v>30</v>
      </c>
      <c r="AC22" s="5"/>
      <c r="AD22" s="13"/>
      <c r="AE22" s="14"/>
      <c r="AF22" s="14"/>
      <c r="AG22" s="14" t="s">
        <v>30</v>
      </c>
      <c r="AH22" s="14" t="s">
        <v>30</v>
      </c>
      <c r="AI22" s="14" t="s">
        <v>30</v>
      </c>
      <c r="AJ22" s="14"/>
      <c r="AK22" s="14">
        <f t="shared" si="1"/>
        <v>90.18</v>
      </c>
      <c r="AL22" s="20">
        <v>3</v>
      </c>
      <c r="AM22" s="20" t="s">
        <v>36</v>
      </c>
    </row>
    <row r="23" ht="22.5" spans="1:39">
      <c r="A23" s="3">
        <v>20</v>
      </c>
      <c r="B23" s="6" t="s">
        <v>79</v>
      </c>
      <c r="C23" s="7" t="s">
        <v>80</v>
      </c>
      <c r="D23" s="10" t="s">
        <v>70</v>
      </c>
      <c r="E23" s="3" t="s">
        <v>29</v>
      </c>
      <c r="F23" s="7">
        <v>89.64</v>
      </c>
      <c r="G23" s="8" t="s">
        <v>30</v>
      </c>
      <c r="H23" s="5"/>
      <c r="I23" s="5"/>
      <c r="J23" s="13"/>
      <c r="K23" s="14"/>
      <c r="L23" s="14"/>
      <c r="M23" s="8" t="s">
        <v>30</v>
      </c>
      <c r="N23" s="5"/>
      <c r="O23" s="13"/>
      <c r="P23" s="14"/>
      <c r="Q23" s="14"/>
      <c r="R23" s="8" t="s">
        <v>30</v>
      </c>
      <c r="S23" s="5"/>
      <c r="T23" s="13"/>
      <c r="U23" s="14"/>
      <c r="V23" s="14"/>
      <c r="W23" s="8" t="s">
        <v>30</v>
      </c>
      <c r="X23" s="5"/>
      <c r="Y23" s="13"/>
      <c r="Z23" s="14"/>
      <c r="AA23" s="14"/>
      <c r="AB23" s="8" t="s">
        <v>30</v>
      </c>
      <c r="AC23" s="5"/>
      <c r="AD23" s="13"/>
      <c r="AE23" s="14"/>
      <c r="AF23" s="14"/>
      <c r="AG23" s="14" t="s">
        <v>30</v>
      </c>
      <c r="AH23" s="14" t="s">
        <v>30</v>
      </c>
      <c r="AI23" s="14" t="s">
        <v>30</v>
      </c>
      <c r="AJ23" s="14"/>
      <c r="AK23" s="14">
        <f t="shared" si="1"/>
        <v>89.64</v>
      </c>
      <c r="AL23" s="20">
        <v>4</v>
      </c>
      <c r="AM23" s="20" t="s">
        <v>36</v>
      </c>
    </row>
    <row r="24" ht="24" spans="1:39">
      <c r="A24" s="3">
        <v>21</v>
      </c>
      <c r="B24" s="6" t="s">
        <v>81</v>
      </c>
      <c r="C24" s="12" t="s">
        <v>82</v>
      </c>
      <c r="D24" s="10" t="s">
        <v>70</v>
      </c>
      <c r="E24" s="3" t="s">
        <v>29</v>
      </c>
      <c r="F24" s="7">
        <v>89.33</v>
      </c>
      <c r="G24" s="8" t="s">
        <v>30</v>
      </c>
      <c r="H24" s="5"/>
      <c r="I24" s="5"/>
      <c r="J24" s="13"/>
      <c r="K24" s="14"/>
      <c r="L24" s="14"/>
      <c r="M24" s="8" t="s">
        <v>30</v>
      </c>
      <c r="N24" s="5"/>
      <c r="O24" s="13"/>
      <c r="P24" s="14"/>
      <c r="Q24" s="14"/>
      <c r="R24" s="8" t="s">
        <v>30</v>
      </c>
      <c r="S24" s="5"/>
      <c r="T24" s="13"/>
      <c r="U24" s="14"/>
      <c r="V24" s="14"/>
      <c r="W24" s="8" t="s">
        <v>30</v>
      </c>
      <c r="X24" s="5"/>
      <c r="Y24" s="13"/>
      <c r="Z24" s="14"/>
      <c r="AA24" s="14"/>
      <c r="AB24" s="8" t="s">
        <v>30</v>
      </c>
      <c r="AC24" s="5"/>
      <c r="AD24" s="13"/>
      <c r="AE24" s="14"/>
      <c r="AF24" s="14"/>
      <c r="AG24" s="14" t="s">
        <v>30</v>
      </c>
      <c r="AH24" s="14" t="s">
        <v>30</v>
      </c>
      <c r="AI24" s="14" t="s">
        <v>30</v>
      </c>
      <c r="AJ24" s="14"/>
      <c r="AK24" s="14">
        <f t="shared" si="1"/>
        <v>89.33</v>
      </c>
      <c r="AL24" s="20">
        <v>5</v>
      </c>
      <c r="AM24" s="20" t="s">
        <v>36</v>
      </c>
    </row>
    <row r="25" ht="24" spans="1:39">
      <c r="A25" s="3">
        <v>22</v>
      </c>
      <c r="B25" s="6" t="s">
        <v>83</v>
      </c>
      <c r="C25" s="12" t="s">
        <v>84</v>
      </c>
      <c r="D25" s="10" t="s">
        <v>70</v>
      </c>
      <c r="E25" s="3" t="s">
        <v>29</v>
      </c>
      <c r="F25" s="12">
        <v>88.44</v>
      </c>
      <c r="G25" s="8" t="s">
        <v>30</v>
      </c>
      <c r="H25" s="5"/>
      <c r="I25" s="5"/>
      <c r="J25" s="13"/>
      <c r="K25" s="14"/>
      <c r="L25" s="14"/>
      <c r="M25" s="8" t="s">
        <v>30</v>
      </c>
      <c r="N25" s="5"/>
      <c r="O25" s="13"/>
      <c r="P25" s="14"/>
      <c r="Q25" s="14"/>
      <c r="R25" s="8" t="s">
        <v>30</v>
      </c>
      <c r="S25" s="5"/>
      <c r="T25" s="13"/>
      <c r="U25" s="14"/>
      <c r="V25" s="14"/>
      <c r="W25" s="8" t="s">
        <v>30</v>
      </c>
      <c r="X25" s="5"/>
      <c r="Y25" s="13"/>
      <c r="Z25" s="14"/>
      <c r="AA25" s="14"/>
      <c r="AB25" s="8" t="s">
        <v>30</v>
      </c>
      <c r="AC25" s="5"/>
      <c r="AD25" s="13"/>
      <c r="AE25" s="14"/>
      <c r="AF25" s="14"/>
      <c r="AG25" s="14" t="s">
        <v>30</v>
      </c>
      <c r="AH25" s="14" t="s">
        <v>30</v>
      </c>
      <c r="AI25" s="14" t="s">
        <v>30</v>
      </c>
      <c r="AJ25" s="14"/>
      <c r="AK25" s="14">
        <f t="shared" si="1"/>
        <v>88.44</v>
      </c>
      <c r="AL25" s="20">
        <v>6</v>
      </c>
      <c r="AM25" s="20" t="s">
        <v>36</v>
      </c>
    </row>
    <row r="26" ht="22.5" spans="1:39">
      <c r="A26" s="3">
        <v>23</v>
      </c>
      <c r="B26" s="6" t="s">
        <v>85</v>
      </c>
      <c r="C26" s="7" t="s">
        <v>86</v>
      </c>
      <c r="D26" s="10" t="s">
        <v>70</v>
      </c>
      <c r="E26" s="3" t="s">
        <v>29</v>
      </c>
      <c r="F26" s="7">
        <v>86.46</v>
      </c>
      <c r="G26" s="8" t="s">
        <v>30</v>
      </c>
      <c r="H26" s="5"/>
      <c r="I26" s="5"/>
      <c r="J26" s="13"/>
      <c r="K26" s="14"/>
      <c r="L26" s="14"/>
      <c r="M26" s="8" t="s">
        <v>30</v>
      </c>
      <c r="N26" s="5"/>
      <c r="O26" s="13"/>
      <c r="P26" s="14"/>
      <c r="Q26" s="14"/>
      <c r="R26" s="8" t="s">
        <v>30</v>
      </c>
      <c r="S26" s="5"/>
      <c r="T26" s="13"/>
      <c r="U26" s="14"/>
      <c r="V26" s="14"/>
      <c r="W26" s="8" t="s">
        <v>30</v>
      </c>
      <c r="X26" s="5"/>
      <c r="Y26" s="13"/>
      <c r="Z26" s="14"/>
      <c r="AA26" s="14"/>
      <c r="AB26" s="8" t="s">
        <v>30</v>
      </c>
      <c r="AC26" s="5"/>
      <c r="AD26" s="13"/>
      <c r="AE26" s="14"/>
      <c r="AF26" s="14"/>
      <c r="AG26" s="14" t="s">
        <v>30</v>
      </c>
      <c r="AH26" s="14" t="s">
        <v>30</v>
      </c>
      <c r="AI26" s="14" t="s">
        <v>30</v>
      </c>
      <c r="AJ26" s="14"/>
      <c r="AK26" s="14">
        <f t="shared" si="1"/>
        <v>86.46</v>
      </c>
      <c r="AL26" s="20">
        <v>7</v>
      </c>
      <c r="AM26" s="20" t="s">
        <v>36</v>
      </c>
    </row>
  </sheetData>
  <mergeCells count="136">
    <mergeCell ref="A1:AM1"/>
    <mergeCell ref="G2:L2"/>
    <mergeCell ref="M2:Q2"/>
    <mergeCell ref="R2:V2"/>
    <mergeCell ref="W2:AA2"/>
    <mergeCell ref="AB2:AF2"/>
    <mergeCell ref="AG2:AJ2"/>
    <mergeCell ref="G3:J3"/>
    <mergeCell ref="M3:O3"/>
    <mergeCell ref="R3:T3"/>
    <mergeCell ref="W3:Y3"/>
    <mergeCell ref="AB3:AD3"/>
    <mergeCell ref="G4:J4"/>
    <mergeCell ref="M4:O4"/>
    <mergeCell ref="R4:T4"/>
    <mergeCell ref="W4:Y4"/>
    <mergeCell ref="AB4:AD4"/>
    <mergeCell ref="G5:J5"/>
    <mergeCell ref="M5:O5"/>
    <mergeCell ref="R5:T5"/>
    <mergeCell ref="W5:Y5"/>
    <mergeCell ref="AB5:AD5"/>
    <mergeCell ref="G6:J6"/>
    <mergeCell ref="M6:O6"/>
    <mergeCell ref="R6:T6"/>
    <mergeCell ref="W6:Y6"/>
    <mergeCell ref="AB6:AD6"/>
    <mergeCell ref="G7:J7"/>
    <mergeCell ref="M7:O7"/>
    <mergeCell ref="R7:T7"/>
    <mergeCell ref="W7:Y7"/>
    <mergeCell ref="AB7:AD7"/>
    <mergeCell ref="G8:J8"/>
    <mergeCell ref="M8:O8"/>
    <mergeCell ref="R8:T8"/>
    <mergeCell ref="W8:Y8"/>
    <mergeCell ref="AB8:AD8"/>
    <mergeCell ref="G9:J9"/>
    <mergeCell ref="M9:O9"/>
    <mergeCell ref="R9:T9"/>
    <mergeCell ref="W9:Y9"/>
    <mergeCell ref="AB9:AD9"/>
    <mergeCell ref="G10:J10"/>
    <mergeCell ref="M10:O10"/>
    <mergeCell ref="R10:T10"/>
    <mergeCell ref="W10:Y10"/>
    <mergeCell ref="AB10:AD10"/>
    <mergeCell ref="G11:J11"/>
    <mergeCell ref="M11:O11"/>
    <mergeCell ref="R11:T11"/>
    <mergeCell ref="W11:Y11"/>
    <mergeCell ref="AB11:AD11"/>
    <mergeCell ref="G12:J12"/>
    <mergeCell ref="M12:O12"/>
    <mergeCell ref="R12:T12"/>
    <mergeCell ref="W12:Y12"/>
    <mergeCell ref="AB12:AD12"/>
    <mergeCell ref="G13:J13"/>
    <mergeCell ref="M13:O13"/>
    <mergeCell ref="R13:T13"/>
    <mergeCell ref="W13:Y13"/>
    <mergeCell ref="AB13:AD13"/>
    <mergeCell ref="G14:J14"/>
    <mergeCell ref="M14:O14"/>
    <mergeCell ref="R14:T14"/>
    <mergeCell ref="W14:Y14"/>
    <mergeCell ref="AB14:AD14"/>
    <mergeCell ref="G15:J15"/>
    <mergeCell ref="M15:O15"/>
    <mergeCell ref="R15:T15"/>
    <mergeCell ref="W15:Y15"/>
    <mergeCell ref="AB15:AD15"/>
    <mergeCell ref="G16:J16"/>
    <mergeCell ref="M16:O16"/>
    <mergeCell ref="R16:T16"/>
    <mergeCell ref="W16:Y16"/>
    <mergeCell ref="AB16:AD16"/>
    <mergeCell ref="G17:J17"/>
    <mergeCell ref="M17:O17"/>
    <mergeCell ref="R17:T17"/>
    <mergeCell ref="W17:Y17"/>
    <mergeCell ref="AB17:AD17"/>
    <mergeCell ref="G18:J18"/>
    <mergeCell ref="M18:O18"/>
    <mergeCell ref="R18:T18"/>
    <mergeCell ref="W18:Y18"/>
    <mergeCell ref="AB18:AD18"/>
    <mergeCell ref="G19:J19"/>
    <mergeCell ref="M19:O19"/>
    <mergeCell ref="R19:T19"/>
    <mergeCell ref="W19:Y19"/>
    <mergeCell ref="AB19:AD19"/>
    <mergeCell ref="G20:J20"/>
    <mergeCell ref="M20:O20"/>
    <mergeCell ref="R20:T20"/>
    <mergeCell ref="W20:Y20"/>
    <mergeCell ref="AB20:AD20"/>
    <mergeCell ref="G21:J21"/>
    <mergeCell ref="M21:O21"/>
    <mergeCell ref="R21:T21"/>
    <mergeCell ref="W21:Y21"/>
    <mergeCell ref="AB21:AD21"/>
    <mergeCell ref="G22:J22"/>
    <mergeCell ref="M22:O22"/>
    <mergeCell ref="R22:T22"/>
    <mergeCell ref="W22:Y22"/>
    <mergeCell ref="AB22:AD22"/>
    <mergeCell ref="G23:J23"/>
    <mergeCell ref="M23:O23"/>
    <mergeCell ref="R23:T23"/>
    <mergeCell ref="W23:Y23"/>
    <mergeCell ref="AB23:AD23"/>
    <mergeCell ref="G24:J24"/>
    <mergeCell ref="M24:O24"/>
    <mergeCell ref="R24:T24"/>
    <mergeCell ref="W24:Y24"/>
    <mergeCell ref="AB24:AD24"/>
    <mergeCell ref="G25:J25"/>
    <mergeCell ref="M25:O25"/>
    <mergeCell ref="R25:T25"/>
    <mergeCell ref="W25:Y25"/>
    <mergeCell ref="AB25:AD25"/>
    <mergeCell ref="G26:J26"/>
    <mergeCell ref="M26:O26"/>
    <mergeCell ref="R26:T26"/>
    <mergeCell ref="W26:Y26"/>
    <mergeCell ref="AB26:AD26"/>
    <mergeCell ref="A2:A3"/>
    <mergeCell ref="B2:B3"/>
    <mergeCell ref="C2:C3"/>
    <mergeCell ref="D2:D3"/>
    <mergeCell ref="E2:E3"/>
    <mergeCell ref="F2:F3"/>
    <mergeCell ref="AK2:AK3"/>
    <mergeCell ref="AL2:AL3"/>
    <mergeCell ref="AM2:AM3"/>
  </mergeCells>
  <pageMargins left="0.75" right="0.75" top="1" bottom="1" header="0.5" footer="0.5"/>
  <pageSetup paperSize="9" orientation="landscape"/>
  <headerFooter/>
  <ignoredErrors>
    <ignoredError sqref="A1:AM3 A4:B26 H4:J4 N4:O4 S4:T4 AF4 H5:L6 N5:Q6 S5:V6 N7:O7 S7:T7 N8:Q8 K7:L19 P9:Q19 U8:V19 H20:J21 N20:O20 S20:V20 S21:T21 K22:L26 P21:Q26 U22:V26 Z4:AA26 AE5:AF26 AJ4:AJ26 A27:AM27 L28:AM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首因</cp:lastModifiedBy>
  <dcterms:created xsi:type="dcterms:W3CDTF">2025-09-04T07:01:00Z</dcterms:created>
  <dcterms:modified xsi:type="dcterms:W3CDTF">2025-09-08T06:14:52Z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AFE1DBC24D3F434DA07228F711D27BC1_11</vt:lpwstr>
  </property>
  <property fmtid="{D5CDD505-2E9C-101B-9397-08002B2CF9AE}" pid="3" name="KSOProductBuildVer">
    <vt:lpwstr>2052-12.1.0.22529</vt:lpwstr>
  </property>
</Properties>
</file>