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86138\Desktop\"/>
    </mc:Choice>
  </mc:AlternateContent>
  <xr:revisionPtr revIDLastSave="0" documentId="13_ncr:1_{16734469-CA15-46D5-B85E-782CBB62507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历史学（师范）" sheetId="1" r:id="rId1"/>
    <sheet name="文博专业" sheetId="2" r:id="rId2"/>
  </sheets>
  <definedNames>
    <definedName name="_xlnm._FilterDatabase" localSheetId="0" hidden="1">'历史学（师范）'!$A$4:$A$21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2" l="1"/>
  <c r="K4" i="2" s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K9" i="1" l="1"/>
  <c r="K17" i="1"/>
  <c r="K18" i="1"/>
  <c r="K12" i="1"/>
  <c r="K13" i="1"/>
  <c r="K14" i="1"/>
  <c r="K15" i="1"/>
  <c r="K16" i="1"/>
  <c r="K4" i="1"/>
  <c r="K5" i="1"/>
  <c r="K19" i="1"/>
  <c r="K6" i="1"/>
  <c r="K20" i="1"/>
  <c r="K7" i="1"/>
  <c r="K21" i="1"/>
  <c r="K8" i="1"/>
  <c r="K22" i="1"/>
  <c r="K23" i="1"/>
  <c r="K10" i="1"/>
  <c r="K11" i="1"/>
</calcChain>
</file>

<file path=xl/sharedStrings.xml><?xml version="1.0" encoding="utf-8"?>
<sst xmlns="http://schemas.openxmlformats.org/spreadsheetml/2006/main" count="94" uniqueCount="49">
  <si>
    <t>历史文化学院2025届拟推免名单</t>
  </si>
  <si>
    <t>序号</t>
  </si>
  <si>
    <t>学院</t>
  </si>
  <si>
    <t>姓名</t>
  </si>
  <si>
    <t>学业成绩（所有必修课程成绩）</t>
  </si>
  <si>
    <t>专业排名</t>
  </si>
  <si>
    <t>附加分</t>
  </si>
  <si>
    <t>综合成绩</t>
  </si>
  <si>
    <t>综合排名</t>
  </si>
  <si>
    <t>备注</t>
  </si>
  <si>
    <t>1.学科竞赛</t>
  </si>
  <si>
    <t>2.社会服务及其他</t>
  </si>
  <si>
    <t>3.学术专长</t>
  </si>
  <si>
    <t>附加总分</t>
  </si>
  <si>
    <t>历史文化学院</t>
  </si>
  <si>
    <t>邵佳欣</t>
  </si>
  <si>
    <t>校级三好学生加0.1     二课志愿学时加0.1</t>
  </si>
  <si>
    <t>杨荔娟</t>
  </si>
  <si>
    <t>四川省A级证书加0.1    二课志愿学时加0.1</t>
  </si>
  <si>
    <t>肖颖</t>
  </si>
  <si>
    <t xml:space="preserve"> 校级三好学生加0.1    二课志愿学时：0.1  </t>
  </si>
  <si>
    <t>贺德敏</t>
  </si>
  <si>
    <t>二课志愿学时加0.1     校级优秀共青团员加0.1</t>
  </si>
  <si>
    <t>王怡冉</t>
  </si>
  <si>
    <t>校级三好学生：0.1
二课志愿学时：0.1</t>
  </si>
  <si>
    <t>杜梦雨</t>
  </si>
  <si>
    <t>廖思媛</t>
  </si>
  <si>
    <t xml:space="preserve">二课志愿学时加0.1     校级优秀共青团员加0.1  </t>
  </si>
  <si>
    <t>朱鑫雨</t>
  </si>
  <si>
    <t>“中国好创意加”0.96</t>
  </si>
  <si>
    <t>二课志愿学时：0.1     校级优秀共青团员加0.1</t>
  </si>
  <si>
    <t>廖英昊</t>
  </si>
  <si>
    <t>二课志愿学时：0.1     校级三好学生加0.1</t>
  </si>
  <si>
    <t>胡沩维</t>
  </si>
  <si>
    <t>薛淼</t>
  </si>
  <si>
    <t>赵曼媛</t>
  </si>
  <si>
    <t>吕佳璐</t>
  </si>
  <si>
    <t>李婕然</t>
  </si>
  <si>
    <t xml:space="preserve">二课志愿学时加0.1      校级优秀共青团员加0.1  </t>
  </si>
  <si>
    <t>许怡鑫</t>
  </si>
  <si>
    <t>潘玉琳</t>
  </si>
  <si>
    <t>宋梦懿</t>
  </si>
  <si>
    <t>刘璐麟</t>
  </si>
  <si>
    <t>黄成凤</t>
  </si>
  <si>
    <t>李颜君</t>
  </si>
  <si>
    <t xml:space="preserve">校级三好学生加0.1     二课志愿学时加0.1
</t>
  </si>
  <si>
    <t>龙悦</t>
  </si>
  <si>
    <t>二课志愿学时：0.1   校级优秀共青团员加0.1</t>
  </si>
  <si>
    <t>候补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</si>
</sst>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name val="宋体"/>
      <charset val="134"/>
    </font>
    <font>
      <b/>
      <sz val="2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9"/>
      <name val="宋体"/>
      <charset val="134"/>
    </font>
    <font>
      <sz val="14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  <dxf>
      <font>
        <b/>
      </font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BE0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3CB"/>
        </top>
        <bottom style="thin">
          <color rgb="FF4873CB"/>
        </bottom>
      </border>
    </dxf>
    <dxf>
      <fill>
        <patternFill patternType="solid">
          <fgColor rgb="FFDAE3F4"/>
          <bgColor rgb="FFDAE3F4"/>
        </patternFill>
      </fill>
    </dxf>
    <dxf>
      <fill>
        <patternFill patternType="solid">
          <fgColor rgb="FFDAE3F4"/>
          <bgColor rgb="FFDAE3F4"/>
        </patternFill>
      </fill>
    </dxf>
    <dxf>
      <font>
        <b/>
        <color rgb="FF000000"/>
      </font>
      <fill>
        <patternFill patternType="solid">
          <fgColor rgb="FFDAE3F4"/>
          <bgColor rgb="FFDAE3F4"/>
        </patternFill>
      </fill>
      <border>
        <left/>
        <right/>
        <top style="thin">
          <color rgb="FF91ABE0"/>
        </top>
        <bottom style="thin">
          <color rgb="FF91ABE0"/>
        </bottom>
      </border>
    </dxf>
    <dxf>
      <font>
        <b/>
        <color rgb="FF000000"/>
      </font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</border>
    </dxf>
    <dxf>
      <fill>
        <patternFill patternType="solid">
          <fgColor rgb="FFDAE3F4"/>
          <bgColor rgb="FFDAE3F4"/>
        </patternFill>
      </fill>
    </dxf>
    <dxf>
      <fill>
        <patternFill patternType="solid">
          <fgColor rgb="FFDAE3F4"/>
          <bgColor rgb="FFDAE3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3CB"/>
        </top>
        <bottom/>
      </border>
    </dxf>
    <dxf>
      <font>
        <b/>
        <color rgb="FFFFFFFF"/>
      </font>
      <fill>
        <patternFill patternType="solid">
          <fgColor rgb="FF4873CB"/>
          <bgColor rgb="FF4873CB"/>
        </patternFill>
      </fill>
    </dxf>
    <dxf>
      <font>
        <color rgb="FF000000"/>
      </font>
      <border>
        <left style="thin">
          <color rgb="FF4873CB"/>
        </left>
        <right style="thin">
          <color rgb="FF4873CB"/>
        </right>
        <top style="thin">
          <color rgb="FF4873CB"/>
        </top>
        <bottom style="thin">
          <color rgb="FF4873CB"/>
        </bottom>
      </border>
    </dxf>
  </dxfs>
  <tableStyles count="2" defaultTableStyle="TableStylePreset3_Accent1 1" defaultPivotStyle="PivotStylePreset2_Accent1 1">
    <tableStyle name="TableStylePreset3_Accent1 1" pivot="0" count="7" xr9:uid="{29C23827-89F9-4A28-AE41-D5C242AF44F9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AC7CA6B3-D977-4B0D-9E80-3D39F73EE14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topLeftCell="C1" zoomScale="70" zoomScaleNormal="70" workbookViewId="0">
      <selection activeCell="N22" sqref="N22"/>
    </sheetView>
  </sheetViews>
  <sheetFormatPr defaultColWidth="9" defaultRowHeight="52.05" customHeight="1" x14ac:dyDescent="0.3"/>
  <cols>
    <col min="2" max="2" width="20.46484375" style="6" customWidth="1"/>
    <col min="3" max="3" width="16.6640625" style="6" customWidth="1"/>
    <col min="4" max="4" width="19.6640625" style="6" customWidth="1"/>
    <col min="5" max="5" width="14.46484375" style="6" customWidth="1"/>
    <col min="6" max="6" width="26.9296875" style="7" customWidth="1"/>
    <col min="7" max="7" width="29.06640625" style="7" customWidth="1"/>
    <col min="8" max="8" width="14.6640625" style="6" customWidth="1"/>
    <col min="9" max="9" width="19.46484375" style="6" customWidth="1"/>
    <col min="10" max="10" width="13.1328125" style="6" customWidth="1"/>
    <col min="11" max="11" width="15.53125" customWidth="1"/>
    <col min="12" max="12" width="14.6640625" customWidth="1"/>
  </cols>
  <sheetData>
    <row r="1" spans="1:12" ht="52.05" customHeigh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s="5" customFormat="1" ht="52.05" customHeight="1" x14ac:dyDescent="0.3">
      <c r="A2" s="22" t="s">
        <v>1</v>
      </c>
      <c r="B2" s="21" t="s">
        <v>2</v>
      </c>
      <c r="C2" s="21" t="s">
        <v>3</v>
      </c>
      <c r="D2" s="24" t="s">
        <v>4</v>
      </c>
      <c r="E2" s="25" t="s">
        <v>5</v>
      </c>
      <c r="F2" s="21" t="s">
        <v>6</v>
      </c>
      <c r="G2" s="21"/>
      <c r="H2" s="21"/>
      <c r="I2" s="21"/>
      <c r="J2" s="22" t="s">
        <v>7</v>
      </c>
      <c r="K2" s="26" t="s">
        <v>8</v>
      </c>
      <c r="L2" s="26" t="s">
        <v>9</v>
      </c>
    </row>
    <row r="3" spans="1:12" s="5" customFormat="1" ht="52.05" customHeight="1" x14ac:dyDescent="0.3">
      <c r="A3" s="23"/>
      <c r="B3" s="21"/>
      <c r="C3" s="21"/>
      <c r="D3" s="24"/>
      <c r="E3" s="25"/>
      <c r="F3" s="1" t="s">
        <v>10</v>
      </c>
      <c r="G3" s="1" t="s">
        <v>11</v>
      </c>
      <c r="H3" s="1" t="s">
        <v>12</v>
      </c>
      <c r="I3" s="1" t="s">
        <v>13</v>
      </c>
      <c r="J3" s="23"/>
      <c r="K3" s="27"/>
      <c r="L3" s="28"/>
    </row>
    <row r="4" spans="1:12" ht="52.05" customHeight="1" x14ac:dyDescent="0.3">
      <c r="A4" s="8">
        <v>1</v>
      </c>
      <c r="B4" s="8" t="s">
        <v>14</v>
      </c>
      <c r="C4" s="8" t="s">
        <v>15</v>
      </c>
      <c r="D4" s="8">
        <v>88.81</v>
      </c>
      <c r="E4" s="9">
        <v>1</v>
      </c>
      <c r="F4" s="8"/>
      <c r="G4" s="9" t="s">
        <v>16</v>
      </c>
      <c r="H4" s="8"/>
      <c r="I4" s="8">
        <v>0.2</v>
      </c>
      <c r="J4" s="8">
        <f t="shared" ref="J4:J23" si="0">D4+I4</f>
        <v>89.01</v>
      </c>
      <c r="K4" s="12">
        <f>RANK(J4,J:J,0)</f>
        <v>1</v>
      </c>
      <c r="L4" s="13"/>
    </row>
    <row r="5" spans="1:12" ht="52.05" customHeight="1" x14ac:dyDescent="0.3">
      <c r="A5" s="8">
        <v>2</v>
      </c>
      <c r="B5" s="3" t="s">
        <v>14</v>
      </c>
      <c r="C5" s="3" t="s">
        <v>17</v>
      </c>
      <c r="D5" s="3">
        <v>88.6</v>
      </c>
      <c r="E5" s="4">
        <v>2</v>
      </c>
      <c r="F5" s="3"/>
      <c r="G5" s="4" t="s">
        <v>18</v>
      </c>
      <c r="H5" s="3"/>
      <c r="I5" s="3">
        <v>0.2</v>
      </c>
      <c r="J5" s="8">
        <f t="shared" si="0"/>
        <v>88.8</v>
      </c>
      <c r="K5" s="12">
        <f>RANK(J5,J:J,0)</f>
        <v>2</v>
      </c>
      <c r="L5" s="14"/>
    </row>
    <row r="6" spans="1:12" ht="52.05" customHeight="1" x14ac:dyDescent="0.3">
      <c r="A6" s="8">
        <v>3</v>
      </c>
      <c r="B6" s="3" t="s">
        <v>14</v>
      </c>
      <c r="C6" s="3" t="s">
        <v>19</v>
      </c>
      <c r="D6" s="3">
        <v>88.54</v>
      </c>
      <c r="E6" s="4">
        <v>3</v>
      </c>
      <c r="F6" s="4"/>
      <c r="G6" s="4" t="s">
        <v>20</v>
      </c>
      <c r="H6" s="3"/>
      <c r="I6" s="3">
        <v>0.2</v>
      </c>
      <c r="J6" s="8">
        <f t="shared" si="0"/>
        <v>88.740000000000009</v>
      </c>
      <c r="K6" s="12">
        <f>RANK(J6,J:J,0)</f>
        <v>3</v>
      </c>
      <c r="L6" s="14"/>
    </row>
    <row r="7" spans="1:12" ht="52.05" customHeight="1" x14ac:dyDescent="0.3">
      <c r="A7" s="8">
        <v>4</v>
      </c>
      <c r="B7" s="3" t="s">
        <v>14</v>
      </c>
      <c r="C7" s="3" t="s">
        <v>21</v>
      </c>
      <c r="D7" s="3">
        <v>88.52</v>
      </c>
      <c r="E7" s="4">
        <v>4</v>
      </c>
      <c r="F7" s="3"/>
      <c r="G7" s="4" t="s">
        <v>22</v>
      </c>
      <c r="H7" s="3"/>
      <c r="I7" s="3">
        <v>0.2</v>
      </c>
      <c r="J7" s="8">
        <f t="shared" si="0"/>
        <v>88.72</v>
      </c>
      <c r="K7" s="12">
        <f>RANK(J7,J:J,0)</f>
        <v>4</v>
      </c>
      <c r="L7" s="15"/>
    </row>
    <row r="8" spans="1:12" ht="52.05" customHeight="1" x14ac:dyDescent="0.3">
      <c r="A8" s="8">
        <v>5</v>
      </c>
      <c r="B8" s="3" t="s">
        <v>14</v>
      </c>
      <c r="C8" s="3" t="s">
        <v>23</v>
      </c>
      <c r="D8" s="3">
        <v>88.29</v>
      </c>
      <c r="E8" s="4">
        <v>5</v>
      </c>
      <c r="F8" s="3"/>
      <c r="G8" s="4" t="s">
        <v>24</v>
      </c>
      <c r="H8" s="3"/>
      <c r="I8" s="16">
        <v>0.2</v>
      </c>
      <c r="J8" s="8">
        <f t="shared" si="0"/>
        <v>88.490000000000009</v>
      </c>
      <c r="K8" s="12">
        <f>RANK(J8,J:J,0)</f>
        <v>5</v>
      </c>
      <c r="L8" s="14"/>
    </row>
    <row r="9" spans="1:12" ht="52.05" customHeight="1" x14ac:dyDescent="0.3">
      <c r="A9" s="8">
        <v>7</v>
      </c>
      <c r="B9" s="3" t="s">
        <v>14</v>
      </c>
      <c r="C9" s="3" t="s">
        <v>25</v>
      </c>
      <c r="D9" s="3">
        <v>87.87</v>
      </c>
      <c r="E9" s="4">
        <v>6</v>
      </c>
      <c r="F9" s="3"/>
      <c r="G9" s="4" t="s">
        <v>24</v>
      </c>
      <c r="H9" s="3"/>
      <c r="I9" s="3">
        <v>0.2</v>
      </c>
      <c r="J9" s="8">
        <f t="shared" si="0"/>
        <v>88.070000000000007</v>
      </c>
      <c r="K9" s="12">
        <f>RANK(J9,J:J,0)</f>
        <v>6</v>
      </c>
      <c r="L9" s="14"/>
    </row>
    <row r="10" spans="1:12" ht="52.05" customHeight="1" x14ac:dyDescent="0.3">
      <c r="A10" s="8">
        <v>8</v>
      </c>
      <c r="B10" s="3" t="s">
        <v>14</v>
      </c>
      <c r="C10" s="3" t="s">
        <v>26</v>
      </c>
      <c r="D10" s="3">
        <v>87.84</v>
      </c>
      <c r="E10" s="4">
        <v>7</v>
      </c>
      <c r="F10" s="3"/>
      <c r="G10" s="4" t="s">
        <v>27</v>
      </c>
      <c r="H10" s="3"/>
      <c r="I10" s="16">
        <v>0.2</v>
      </c>
      <c r="J10" s="8">
        <f t="shared" si="0"/>
        <v>88.04</v>
      </c>
      <c r="K10" s="12">
        <f>RANK(J10,J:J,0)</f>
        <v>7</v>
      </c>
      <c r="L10" s="14"/>
    </row>
    <row r="11" spans="1:12" ht="52.05" customHeight="1" x14ac:dyDescent="0.3">
      <c r="A11" s="8">
        <v>6</v>
      </c>
      <c r="B11" s="3" t="s">
        <v>14</v>
      </c>
      <c r="C11" s="3" t="s">
        <v>28</v>
      </c>
      <c r="D11" s="3">
        <v>86.78</v>
      </c>
      <c r="E11" s="4">
        <v>18</v>
      </c>
      <c r="F11" s="4" t="s">
        <v>29</v>
      </c>
      <c r="G11" s="10" t="s">
        <v>30</v>
      </c>
      <c r="H11" s="4"/>
      <c r="I11" s="3">
        <v>1.1599999999999999</v>
      </c>
      <c r="J11" s="8">
        <f t="shared" si="0"/>
        <v>87.94</v>
      </c>
      <c r="K11" s="12">
        <f>RANK(J11,J:J,0)</f>
        <v>8</v>
      </c>
      <c r="L11" s="14"/>
    </row>
    <row r="12" spans="1:12" ht="52.05" customHeight="1" x14ac:dyDescent="0.3">
      <c r="A12" s="8">
        <v>9</v>
      </c>
      <c r="B12" s="3" t="s">
        <v>14</v>
      </c>
      <c r="C12" s="3" t="s">
        <v>31</v>
      </c>
      <c r="D12" s="3">
        <v>87.59</v>
      </c>
      <c r="E12" s="4">
        <v>8</v>
      </c>
      <c r="F12" s="3"/>
      <c r="G12" s="4" t="s">
        <v>32</v>
      </c>
      <c r="H12" s="3"/>
      <c r="I12" s="3">
        <v>0.2</v>
      </c>
      <c r="J12" s="8">
        <f t="shared" si="0"/>
        <v>87.79</v>
      </c>
      <c r="K12" s="12">
        <f>RANK(J12,J:J,0)</f>
        <v>9</v>
      </c>
      <c r="L12" s="14"/>
    </row>
    <row r="13" spans="1:12" ht="52.05" customHeight="1" x14ac:dyDescent="0.3">
      <c r="A13" s="8">
        <v>10</v>
      </c>
      <c r="B13" s="3" t="s">
        <v>14</v>
      </c>
      <c r="C13" s="3" t="s">
        <v>33</v>
      </c>
      <c r="D13" s="3">
        <v>87.58</v>
      </c>
      <c r="E13" s="4">
        <v>9</v>
      </c>
      <c r="F13" s="3"/>
      <c r="G13" s="4" t="s">
        <v>30</v>
      </c>
      <c r="H13" s="3"/>
      <c r="I13" s="3">
        <v>0.2</v>
      </c>
      <c r="J13" s="8">
        <f t="shared" si="0"/>
        <v>87.78</v>
      </c>
      <c r="K13" s="12">
        <f>RANK(J13,J:J,0)</f>
        <v>10</v>
      </c>
      <c r="L13" s="15"/>
    </row>
    <row r="14" spans="1:12" ht="52.05" customHeight="1" x14ac:dyDescent="0.3">
      <c r="A14" s="8">
        <v>11</v>
      </c>
      <c r="B14" s="3" t="s">
        <v>14</v>
      </c>
      <c r="C14" s="3" t="s">
        <v>34</v>
      </c>
      <c r="D14" s="3">
        <v>87.57</v>
      </c>
      <c r="E14" s="4">
        <v>10</v>
      </c>
      <c r="F14" s="3"/>
      <c r="G14" s="4" t="s">
        <v>27</v>
      </c>
      <c r="H14" s="11"/>
      <c r="I14" s="3">
        <v>0.2</v>
      </c>
      <c r="J14" s="8">
        <f t="shared" si="0"/>
        <v>87.77</v>
      </c>
      <c r="K14" s="12">
        <f>RANK(J14,J:J,0)</f>
        <v>11</v>
      </c>
      <c r="L14" s="14"/>
    </row>
    <row r="15" spans="1:12" ht="52.05" customHeight="1" x14ac:dyDescent="0.3">
      <c r="A15" s="8">
        <v>12</v>
      </c>
      <c r="B15" s="3" t="s">
        <v>14</v>
      </c>
      <c r="C15" s="3" t="s">
        <v>35</v>
      </c>
      <c r="D15" s="3">
        <v>87.4</v>
      </c>
      <c r="E15" s="4">
        <v>11</v>
      </c>
      <c r="F15" s="3"/>
      <c r="G15" s="4" t="s">
        <v>30</v>
      </c>
      <c r="H15" s="3"/>
      <c r="I15" s="3">
        <v>0.2</v>
      </c>
      <c r="J15" s="8">
        <f t="shared" si="0"/>
        <v>87.600000000000009</v>
      </c>
      <c r="K15" s="12">
        <f>RANK(J15,J:J,0)</f>
        <v>12</v>
      </c>
      <c r="L15" s="14"/>
    </row>
    <row r="16" spans="1:12" ht="52.05" customHeight="1" x14ac:dyDescent="0.3">
      <c r="A16" s="8">
        <v>13</v>
      </c>
      <c r="B16" s="3" t="s">
        <v>14</v>
      </c>
      <c r="C16" s="3" t="s">
        <v>36</v>
      </c>
      <c r="D16" s="3">
        <v>87.3</v>
      </c>
      <c r="E16" s="4">
        <v>12</v>
      </c>
      <c r="F16" s="3"/>
      <c r="G16" s="4" t="s">
        <v>24</v>
      </c>
      <c r="H16" s="3"/>
      <c r="I16" s="3">
        <v>0.2</v>
      </c>
      <c r="J16" s="8">
        <f t="shared" si="0"/>
        <v>87.5</v>
      </c>
      <c r="K16" s="12">
        <f>RANK(J16,J:J,0)</f>
        <v>13</v>
      </c>
      <c r="L16" s="14"/>
    </row>
    <row r="17" spans="1:12" ht="52.05" customHeight="1" x14ac:dyDescent="0.3">
      <c r="A17" s="8">
        <v>14</v>
      </c>
      <c r="B17" s="3" t="s">
        <v>14</v>
      </c>
      <c r="C17" s="3" t="s">
        <v>37</v>
      </c>
      <c r="D17" s="3">
        <v>87.23</v>
      </c>
      <c r="E17" s="4">
        <v>13</v>
      </c>
      <c r="F17" s="3"/>
      <c r="G17" s="4" t="s">
        <v>38</v>
      </c>
      <c r="H17" s="11"/>
      <c r="I17" s="3">
        <v>0.2</v>
      </c>
      <c r="J17" s="8">
        <f t="shared" si="0"/>
        <v>87.43</v>
      </c>
      <c r="K17" s="12">
        <f>RANK(J17,J:J,0)</f>
        <v>14</v>
      </c>
      <c r="L17" s="14"/>
    </row>
    <row r="18" spans="1:12" ht="52.05" customHeight="1" x14ac:dyDescent="0.3">
      <c r="A18" s="8">
        <v>15</v>
      </c>
      <c r="B18" s="3" t="s">
        <v>14</v>
      </c>
      <c r="C18" s="3" t="s">
        <v>39</v>
      </c>
      <c r="D18" s="3">
        <v>87.18</v>
      </c>
      <c r="E18" s="4">
        <v>15</v>
      </c>
      <c r="F18" s="3"/>
      <c r="G18" s="4" t="s">
        <v>24</v>
      </c>
      <c r="H18" s="3"/>
      <c r="I18" s="3">
        <v>0.2</v>
      </c>
      <c r="J18" s="8">
        <f t="shared" si="0"/>
        <v>87.38000000000001</v>
      </c>
      <c r="K18" s="12">
        <f>RANK(J18,J:J,0)</f>
        <v>15</v>
      </c>
      <c r="L18" s="14"/>
    </row>
    <row r="19" spans="1:12" ht="52.05" customHeight="1" x14ac:dyDescent="0.3">
      <c r="A19" s="8">
        <v>16</v>
      </c>
      <c r="B19" s="3" t="s">
        <v>14</v>
      </c>
      <c r="C19" s="3" t="s">
        <v>40</v>
      </c>
      <c r="D19" s="3">
        <v>87.05</v>
      </c>
      <c r="E19" s="4">
        <v>16</v>
      </c>
      <c r="F19" s="3"/>
      <c r="G19" s="4" t="s">
        <v>30</v>
      </c>
      <c r="H19" s="3"/>
      <c r="I19" s="3">
        <v>0.2</v>
      </c>
      <c r="J19" s="8">
        <f t="shared" si="0"/>
        <v>87.25</v>
      </c>
      <c r="K19" s="12">
        <f>RANK(J19,J:J,0)</f>
        <v>16</v>
      </c>
      <c r="L19" s="14"/>
    </row>
    <row r="20" spans="1:12" ht="52.05" customHeight="1" x14ac:dyDescent="0.3">
      <c r="A20" s="8">
        <v>17</v>
      </c>
      <c r="B20" s="3" t="s">
        <v>14</v>
      </c>
      <c r="C20" s="3" t="s">
        <v>41</v>
      </c>
      <c r="D20" s="3">
        <v>86.81</v>
      </c>
      <c r="E20" s="4">
        <v>17</v>
      </c>
      <c r="F20" s="3"/>
      <c r="G20" s="4" t="s">
        <v>27</v>
      </c>
      <c r="H20" s="11"/>
      <c r="I20" s="3">
        <v>0.2</v>
      </c>
      <c r="J20" s="8">
        <f t="shared" si="0"/>
        <v>87.01</v>
      </c>
      <c r="K20" s="12">
        <f>RANK(J20,J:J,0)</f>
        <v>17</v>
      </c>
      <c r="L20" s="14"/>
    </row>
    <row r="21" spans="1:12" ht="52.05" customHeight="1" x14ac:dyDescent="0.3">
      <c r="A21" s="8">
        <v>18</v>
      </c>
      <c r="B21" s="3" t="s">
        <v>14</v>
      </c>
      <c r="C21" s="3" t="s">
        <v>42</v>
      </c>
      <c r="D21" s="3">
        <v>86.64</v>
      </c>
      <c r="E21" s="4">
        <v>20</v>
      </c>
      <c r="F21" s="3"/>
      <c r="G21" s="4" t="s">
        <v>24</v>
      </c>
      <c r="H21" s="3"/>
      <c r="I21" s="3">
        <v>0.2</v>
      </c>
      <c r="J21" s="8">
        <f t="shared" si="0"/>
        <v>86.84</v>
      </c>
      <c r="K21" s="12">
        <f>RANK(J21,J:J,0)</f>
        <v>18</v>
      </c>
      <c r="L21" s="14"/>
    </row>
    <row r="22" spans="1:12" ht="52.05" customHeight="1" x14ac:dyDescent="0.3">
      <c r="A22" s="8">
        <v>19</v>
      </c>
      <c r="B22" s="3" t="s">
        <v>14</v>
      </c>
      <c r="C22" s="3" t="s">
        <v>43</v>
      </c>
      <c r="D22" s="3">
        <v>86.24</v>
      </c>
      <c r="E22" s="4">
        <v>22</v>
      </c>
      <c r="F22" s="3"/>
      <c r="G22" s="4" t="s">
        <v>24</v>
      </c>
      <c r="H22" s="3"/>
      <c r="I22" s="3">
        <v>0.2</v>
      </c>
      <c r="J22" s="8">
        <f t="shared" si="0"/>
        <v>86.44</v>
      </c>
      <c r="K22" s="12">
        <f>RANK(J22,J:J,0)</f>
        <v>19</v>
      </c>
      <c r="L22" s="17" t="s">
        <v>48</v>
      </c>
    </row>
    <row r="23" spans="1:12" ht="52.05" customHeight="1" x14ac:dyDescent="0.3">
      <c r="A23" s="8">
        <v>20</v>
      </c>
      <c r="B23" s="3" t="s">
        <v>14</v>
      </c>
      <c r="C23" s="3" t="s">
        <v>44</v>
      </c>
      <c r="D23" s="3">
        <v>86.02</v>
      </c>
      <c r="E23" s="4">
        <v>23</v>
      </c>
      <c r="F23" s="3"/>
      <c r="G23" s="4" t="s">
        <v>45</v>
      </c>
      <c r="H23" s="3"/>
      <c r="I23" s="3">
        <v>0.2</v>
      </c>
      <c r="J23" s="8">
        <f t="shared" si="0"/>
        <v>86.22</v>
      </c>
      <c r="K23" s="12">
        <f>RANK(J23,J:J,0)</f>
        <v>20</v>
      </c>
      <c r="L23" s="17" t="s">
        <v>48</v>
      </c>
    </row>
  </sheetData>
  <sortState xmlns:xlrd2="http://schemas.microsoft.com/office/spreadsheetml/2017/richdata2" ref="A4:L23">
    <sortCondition descending="1" ref="J4"/>
  </sortState>
  <mergeCells count="10">
    <mergeCell ref="A1:L1"/>
    <mergeCell ref="F2:I2"/>
    <mergeCell ref="A2:A3"/>
    <mergeCell ref="B2:B3"/>
    <mergeCell ref="C2:C3"/>
    <mergeCell ref="D2:D3"/>
    <mergeCell ref="E2:E3"/>
    <mergeCell ref="J2:J3"/>
    <mergeCell ref="K2:K3"/>
    <mergeCell ref="L2:L3"/>
  </mergeCells>
  <phoneticPr fontId="9" type="noConversion"/>
  <pageMargins left="0.75138888888888899" right="0.75138888888888899" top="1" bottom="1" header="0.5" footer="0.5"/>
  <pageSetup paperSize="9" scale="6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"/>
  <sheetViews>
    <sheetView zoomScale="70" zoomScaleNormal="70" workbookViewId="0">
      <selection activeCell="M6" sqref="M6"/>
    </sheetView>
  </sheetViews>
  <sheetFormatPr defaultColWidth="8.73046875" defaultRowHeight="13.5" x14ac:dyDescent="0.3"/>
  <cols>
    <col min="1" max="1" width="7" customWidth="1"/>
    <col min="2" max="2" width="22.73046875" customWidth="1"/>
    <col min="3" max="3" width="11" customWidth="1"/>
    <col min="4" max="4" width="42.265625" customWidth="1"/>
    <col min="5" max="5" width="12.59765625" customWidth="1"/>
    <col min="6" max="6" width="15.46484375" customWidth="1"/>
    <col min="7" max="7" width="25.86328125" customWidth="1"/>
    <col min="8" max="8" width="16.73046875" customWidth="1"/>
    <col min="9" max="11" width="12.59765625" customWidth="1"/>
    <col min="12" max="12" width="10.33203125" customWidth="1"/>
  </cols>
  <sheetData>
    <row r="1" spans="1:12" ht="40.049999999999997" customHeight="1" x14ac:dyDescent="0.3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40.049999999999997" customHeight="1" x14ac:dyDescent="0.3">
      <c r="A2" s="21" t="s">
        <v>1</v>
      </c>
      <c r="B2" s="21" t="s">
        <v>2</v>
      </c>
      <c r="C2" s="21" t="s">
        <v>3</v>
      </c>
      <c r="D2" s="25" t="s">
        <v>4</v>
      </c>
      <c r="E2" s="21" t="s">
        <v>5</v>
      </c>
      <c r="F2" s="21" t="s">
        <v>6</v>
      </c>
      <c r="G2" s="21"/>
      <c r="H2" s="21"/>
      <c r="I2" s="21"/>
      <c r="J2" s="22" t="s">
        <v>7</v>
      </c>
      <c r="K2" s="22" t="s">
        <v>8</v>
      </c>
      <c r="L2" s="26" t="s">
        <v>9</v>
      </c>
    </row>
    <row r="3" spans="1:12" ht="40.049999999999997" customHeight="1" x14ac:dyDescent="0.3">
      <c r="A3" s="21"/>
      <c r="B3" s="21"/>
      <c r="C3" s="21"/>
      <c r="D3" s="25"/>
      <c r="E3" s="21"/>
      <c r="F3" s="1" t="s">
        <v>10</v>
      </c>
      <c r="G3" s="2" t="s">
        <v>11</v>
      </c>
      <c r="H3" s="1" t="s">
        <v>12</v>
      </c>
      <c r="I3" s="1" t="s">
        <v>13</v>
      </c>
      <c r="J3" s="23"/>
      <c r="K3" s="23"/>
      <c r="L3" s="27"/>
    </row>
    <row r="4" spans="1:12" ht="40.049999999999997" customHeight="1" x14ac:dyDescent="0.3">
      <c r="A4" s="3">
        <v>1</v>
      </c>
      <c r="B4" s="3" t="s">
        <v>14</v>
      </c>
      <c r="C4" s="3" t="s">
        <v>46</v>
      </c>
      <c r="D4" s="3">
        <v>85</v>
      </c>
      <c r="E4" s="3">
        <v>1</v>
      </c>
      <c r="F4" s="3"/>
      <c r="G4" s="4" t="s">
        <v>47</v>
      </c>
      <c r="H4" s="3"/>
      <c r="I4" s="3">
        <v>0.2</v>
      </c>
      <c r="J4" s="3">
        <f>D4+I4</f>
        <v>85.2</v>
      </c>
      <c r="K4" s="3">
        <f>RANK(J4,J:J,0)</f>
        <v>1</v>
      </c>
      <c r="L4" s="3"/>
    </row>
    <row r="5" spans="1:12" ht="40.049999999999997" customHeight="1" x14ac:dyDescent="0.3"/>
  </sheetData>
  <mergeCells count="10">
    <mergeCell ref="A1:L1"/>
    <mergeCell ref="F2:I2"/>
    <mergeCell ref="A2:A3"/>
    <mergeCell ref="B2:B3"/>
    <mergeCell ref="C2:C3"/>
    <mergeCell ref="D2:D3"/>
    <mergeCell ref="E2:E3"/>
    <mergeCell ref="J2:J3"/>
    <mergeCell ref="K2:K3"/>
    <mergeCell ref="L2:L3"/>
  </mergeCells>
  <phoneticPr fontId="11" type="noConversion"/>
  <pageMargins left="0.75" right="0.75" top="1" bottom="1" header="0.5" footer="0.5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历史学（师范）</vt:lpstr>
      <vt:lpstr>文博专业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雨颿 代</cp:lastModifiedBy>
  <dcterms:created xsi:type="dcterms:W3CDTF">2023-09-15T10:56:00Z</dcterms:created>
  <dcterms:modified xsi:type="dcterms:W3CDTF">2024-09-11T08:22:50Z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A366BF58E1AD418A8424CA78037C1074_13</vt:lpwstr>
  </property>
  <property fmtid="{D5CDD505-2E9C-101B-9397-08002B2CF9AE}" pid="3" name="KSOProductBuildVer">
    <vt:lpwstr>2052-12.1.0.17857</vt:lpwstr>
  </property>
</Properties>
</file>