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52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<sst xmlns="http://schemas.openxmlformats.org/spreadsheetml/2006/main" count="156" uniqueCount="98">
  <si>
    <t>南方医科大学2026年本科生转专业名额计划表</t>
  </si>
  <si>
    <t>序号</t>
  </si>
  <si>
    <t>学院</t>
  </si>
  <si>
    <t>专业年级</t>
  </si>
  <si>
    <t>学制</t>
  </si>
  <si>
    <t>现有人数</t>
  </si>
  <si>
    <t>计划转入人数</t>
  </si>
  <si>
    <t>备注</t>
  </si>
  <si>
    <t>基础医学院</t>
  </si>
  <si>
    <t>2024基础医学</t>
  </si>
  <si>
    <t>2025基础医学</t>
  </si>
  <si>
    <t>2024生物信息学</t>
  </si>
  <si>
    <t>2025生物信息</t>
  </si>
  <si>
    <t>中医药学院</t>
  </si>
  <si>
    <t>2024中医学</t>
  </si>
  <si>
    <t>2024中西医临床医学</t>
  </si>
  <si>
    <t>2024针灸推拿学</t>
  </si>
  <si>
    <t>2024中药学</t>
  </si>
  <si>
    <t>2025中医学</t>
  </si>
  <si>
    <t>2025中西医临床医学</t>
  </si>
  <si>
    <t>2025针灸推拿学</t>
  </si>
  <si>
    <t>2025中药学</t>
  </si>
  <si>
    <t>生物医学工程学院</t>
  </si>
  <si>
    <t>2024生物医学工程(生物医学材料)</t>
  </si>
  <si>
    <t>2024生物医学工程(医学物理师)</t>
  </si>
  <si>
    <t>2024生物医学工程(医学影像工程)</t>
  </si>
  <si>
    <t>2024生物医学工程(智能医学)</t>
  </si>
  <si>
    <t>2024生物医学工程(智能医学仪器)</t>
  </si>
  <si>
    <t>2025生物医学工程</t>
  </si>
  <si>
    <t>2025智能医学工程</t>
  </si>
  <si>
    <t>药学院</t>
  </si>
  <si>
    <t>2024临床药学</t>
  </si>
  <si>
    <t>2024药学</t>
  </si>
  <si>
    <t>2025临床药学</t>
  </si>
  <si>
    <t>2025药学</t>
  </si>
  <si>
    <t>公共卫生学院</t>
  </si>
  <si>
    <t>2025生物统计学</t>
  </si>
  <si>
    <t>2025应用心理学</t>
  </si>
  <si>
    <t>2025预防医学</t>
  </si>
  <si>
    <t>2025精神医学</t>
  </si>
  <si>
    <t>2024生物统计学</t>
  </si>
  <si>
    <t>2024应用心理学</t>
  </si>
  <si>
    <t>2024预防医学</t>
  </si>
  <si>
    <t>2024精神医学</t>
  </si>
  <si>
    <t>护理学院</t>
  </si>
  <si>
    <t>2024级护理学</t>
  </si>
  <si>
    <t>2024级护理学（卓越班）</t>
  </si>
  <si>
    <t>2024级助产学</t>
  </si>
  <si>
    <t>2024级护理学（医学美容方向）</t>
  </si>
  <si>
    <t>2025级护理学</t>
  </si>
  <si>
    <t>2025级护理学（卓越班）</t>
  </si>
  <si>
    <t>2025级助产学</t>
  </si>
  <si>
    <t>检验与生物技术学院</t>
  </si>
  <si>
    <t>2025生物技术</t>
  </si>
  <si>
    <t>2025医学检验技术</t>
  </si>
  <si>
    <t>2025生物技术（生物制药）</t>
  </si>
  <si>
    <t>2024生物技术</t>
  </si>
  <si>
    <t>2024医学检验技术</t>
  </si>
  <si>
    <t>2024生物技术（生物制药）</t>
  </si>
  <si>
    <t>卫生管理学院</t>
  </si>
  <si>
    <t>2024法学（卫生法学）</t>
  </si>
  <si>
    <t>2024公共事业管理（医院管理）</t>
  </si>
  <si>
    <t>2024公共事业管理（医疗保险）</t>
  </si>
  <si>
    <t>2024健康服务与管理</t>
  </si>
  <si>
    <t>2025法学（卫生法学）</t>
  </si>
  <si>
    <t>2025公共事业管理</t>
  </si>
  <si>
    <t>2025健康服务与管理</t>
  </si>
  <si>
    <t>外国语学院</t>
  </si>
  <si>
    <t>2025英语</t>
  </si>
  <si>
    <t>2024翻译</t>
  </si>
  <si>
    <t>2024英语（医学英语）</t>
  </si>
  <si>
    <t>法医学院</t>
  </si>
  <si>
    <t>2024级法医学专业</t>
  </si>
  <si>
    <t>2025级法医学专业</t>
  </si>
  <si>
    <t>第一临床医学院</t>
  </si>
  <si>
    <t>2025级临床医学一</t>
  </si>
  <si>
    <t>2024级临床医学一</t>
  </si>
  <si>
    <t>2025级医学影像学</t>
  </si>
  <si>
    <t>2024级医学影像学</t>
  </si>
  <si>
    <t>2025级麻醉学</t>
  </si>
  <si>
    <t>2024级麻醉学</t>
  </si>
  <si>
    <t>第二临床医学院</t>
  </si>
  <si>
    <t>2024级临床医学（二）</t>
  </si>
  <si>
    <t>2025级临床医学（二）</t>
  </si>
  <si>
    <t>2024级儿科学</t>
  </si>
  <si>
    <t>2025级儿科学</t>
  </si>
  <si>
    <t>康复医学院</t>
  </si>
  <si>
    <t>2024级康复治疗学</t>
  </si>
  <si>
    <t>2025级康复治疗学</t>
  </si>
  <si>
    <t>口腔医学院</t>
  </si>
  <si>
    <t>2024级口腔医学</t>
  </si>
  <si>
    <t>2025级口腔医学</t>
  </si>
  <si>
    <t>省医医学院</t>
  </si>
  <si>
    <t>2024临床医学（省医班）</t>
  </si>
  <si>
    <t>2025临床医学（省医班）</t>
  </si>
  <si>
    <t>深圳医学院</t>
  </si>
  <si>
    <t>2024临床医学(深圳班)</t>
  </si>
  <si>
    <t>2025临床医学(深圳班)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</si>
</sst>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8"/>
      <color theme="1"/>
      <name val="华文中宋"/>
      <charset val="134"/>
    </font>
    <font>
      <b/>
      <sz val="9"/>
      <color rgb="FF000000"/>
      <name val="宋体"/>
      <charset val="134"/>
    </font>
    <font>
      <sz val="9"/>
      <color rgb="FF000000"/>
      <name val="Times New Roman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1" xfId="49" applyFont="1" applyBorder="1" applyAlignment="1">
      <alignment horizontal="left" vertical="center"/>
    </xf>
    <xf numFmtId="0" fontId="4" fillId="0" borderId="1" xfId="49" applyFont="1" applyBorder="1" applyAlignment="1">
      <alignment horizontal="center" vertical="center"/>
    </xf>
    <xf numFmtId="0" fontId="0" fillId="0" borderId="1" xfId="0" applyBorder="1" applyAlignme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vertical="center"/>
    </xf>
    <xf numFmtId="0" fontId="4" fillId="0" borderId="1" xfId="49" applyFont="1" applyBorder="1" applyAlignment="1" applyProtection="1">
      <alignment horizontal="left" vertical="center"/>
      <protection locked="0"/>
    </xf>
    <xf numFmtId="0" fontId="4" fillId="0" borderId="1" xfId="49" applyFont="1" applyBorder="1" applyAlignment="1" applyProtection="1">
      <alignment horizontal="center" vertical="center"/>
      <protection locked="0"/>
    </xf>
    <xf numFmtId="0" fontId="5" fillId="0" borderId="1" xfId="49" applyFont="1" applyBorder="1" applyAlignment="1" applyProtection="1">
      <alignment horizontal="left"/>
      <protection locked="0"/>
    </xf>
    <xf numFmtId="0" fontId="6" fillId="0" borderId="1" xfId="49" applyFont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0" fillId="0" borderId="1" xfId="49" applyBorder="1" applyAlignment="1">
      <alignment vertical="center"/>
    </xf>
    <xf numFmtId="0" fontId="7" fillId="0" borderId="1" xfId="49" applyFont="1" applyBorder="1" applyAlignment="1" applyProtection="1">
      <alignment horizontal="center" vertical="center"/>
      <protection locked="0"/>
    </xf>
    <xf numFmtId="176" fontId="7" fillId="0" borderId="1" xfId="49" applyNumberFormat="1" applyFont="1" applyBorder="1" applyAlignment="1" applyProtection="1">
      <alignment horizontal="center" vertical="center" wrapText="1"/>
      <protection locked="0"/>
    </xf>
    <xf numFmtId="0" fontId="6" fillId="0" borderId="1" xfId="49" applyFont="1" applyBorder="1" applyAlignment="1" applyProtection="1">
      <alignment horizontal="center" vertical="center"/>
      <protection locked="0"/>
    </xf>
    <xf numFmtId="176" fontId="6" fillId="0" borderId="1" xfId="49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wnloads\3.&#21335;&#26041;&#21307;&#31185;&#22823;&#23398;2026&#24180;&#26412;&#31185;&#29983;&#36716;&#19987;&#19994;&#21517;&#39069;&#35745;&#21010;&#34920;%20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C3" t="str">
            <v>2024基础医学</v>
          </cell>
          <cell r="D3">
            <v>5</v>
          </cell>
          <cell r="E3">
            <v>70</v>
          </cell>
          <cell r="F3">
            <v>4</v>
          </cell>
        </row>
        <row r="4">
          <cell r="C4" t="str">
            <v>2025基础医学</v>
          </cell>
          <cell r="D4">
            <v>5</v>
          </cell>
          <cell r="E4">
            <v>78</v>
          </cell>
          <cell r="F4">
            <v>4</v>
          </cell>
        </row>
        <row r="5">
          <cell r="C5" t="str">
            <v>2024生物信息学</v>
          </cell>
          <cell r="D5">
            <v>4</v>
          </cell>
          <cell r="E5">
            <v>41</v>
          </cell>
          <cell r="F5">
            <v>2</v>
          </cell>
        </row>
        <row r="6">
          <cell r="C6" t="str">
            <v>2025生物信息</v>
          </cell>
          <cell r="D6">
            <v>4</v>
          </cell>
          <cell r="E6">
            <v>43</v>
          </cell>
          <cell r="F6">
            <v>2</v>
          </cell>
        </row>
        <row r="7">
          <cell r="C7" t="str">
            <v>2024中医学</v>
          </cell>
          <cell r="D7">
            <v>5</v>
          </cell>
          <cell r="E7">
            <v>113</v>
          </cell>
          <cell r="F7">
            <v>6</v>
          </cell>
        </row>
        <row r="8">
          <cell r="C8" t="str">
            <v>2024中西医临床医学</v>
          </cell>
          <cell r="D8">
            <v>5</v>
          </cell>
          <cell r="E8">
            <v>103</v>
          </cell>
          <cell r="F8">
            <v>5</v>
          </cell>
        </row>
        <row r="9">
          <cell r="C9" t="str">
            <v>2024针灸推拿学</v>
          </cell>
          <cell r="D9">
            <v>5</v>
          </cell>
          <cell r="E9">
            <v>65</v>
          </cell>
          <cell r="F9">
            <v>3</v>
          </cell>
        </row>
        <row r="10">
          <cell r="C10" t="str">
            <v>2024中药学</v>
          </cell>
          <cell r="D10">
            <v>4</v>
          </cell>
          <cell r="E10">
            <v>36</v>
          </cell>
          <cell r="F10">
            <v>2</v>
          </cell>
        </row>
        <row r="11">
          <cell r="C11" t="str">
            <v>2025中医学</v>
          </cell>
          <cell r="D11">
            <v>5</v>
          </cell>
          <cell r="E11">
            <v>129</v>
          </cell>
          <cell r="F11">
            <v>6</v>
          </cell>
        </row>
        <row r="12">
          <cell r="C12" t="str">
            <v>2025中西医临床医学</v>
          </cell>
          <cell r="D12">
            <v>5</v>
          </cell>
          <cell r="E12">
            <v>92</v>
          </cell>
          <cell r="F12">
            <v>5</v>
          </cell>
        </row>
        <row r="13">
          <cell r="C13" t="str">
            <v>2025针灸推拿学</v>
          </cell>
          <cell r="D13">
            <v>5</v>
          </cell>
          <cell r="E13">
            <v>63</v>
          </cell>
          <cell r="F13">
            <v>3</v>
          </cell>
        </row>
        <row r="14">
          <cell r="C14" t="str">
            <v>2025中药学</v>
          </cell>
          <cell r="D14">
            <v>4</v>
          </cell>
          <cell r="E14">
            <v>42</v>
          </cell>
          <cell r="F14">
            <v>2</v>
          </cell>
        </row>
        <row r="15">
          <cell r="C15" t="str">
            <v>2024生物医学工程(生物医学材料)</v>
          </cell>
          <cell r="D15">
            <v>4</v>
          </cell>
          <cell r="E15">
            <v>28</v>
          </cell>
          <cell r="F15">
            <v>2</v>
          </cell>
        </row>
        <row r="16">
          <cell r="C16" t="str">
            <v>2024生物医学工程(医学物理师)</v>
          </cell>
          <cell r="D16">
            <v>4</v>
          </cell>
          <cell r="E16">
            <v>29</v>
          </cell>
          <cell r="F16">
            <v>2</v>
          </cell>
        </row>
        <row r="17">
          <cell r="C17" t="str">
            <v>2024生物医学工程(医学影像工程)</v>
          </cell>
          <cell r="D17">
            <v>4</v>
          </cell>
          <cell r="E17">
            <v>49</v>
          </cell>
          <cell r="F17">
            <v>3</v>
          </cell>
        </row>
        <row r="18">
          <cell r="C18" t="str">
            <v>2024生物医学工程(智能医学)</v>
          </cell>
          <cell r="D18">
            <v>4</v>
          </cell>
          <cell r="E18">
            <v>31</v>
          </cell>
          <cell r="F18">
            <v>2</v>
          </cell>
        </row>
        <row r="19">
          <cell r="C19" t="str">
            <v>2024生物医学工程(智能医学仪器)</v>
          </cell>
          <cell r="D19">
            <v>4</v>
          </cell>
          <cell r="E19">
            <v>49</v>
          </cell>
          <cell r="F19">
            <v>3</v>
          </cell>
        </row>
        <row r="20">
          <cell r="C20" t="str">
            <v>2025生物医学工程</v>
          </cell>
          <cell r="D20">
            <v>4</v>
          </cell>
          <cell r="E20">
            <v>183</v>
          </cell>
          <cell r="F20">
            <v>10</v>
          </cell>
        </row>
        <row r="21">
          <cell r="C21" t="str">
            <v>2025智能医学工程</v>
          </cell>
          <cell r="D21">
            <v>4</v>
          </cell>
          <cell r="E21">
            <v>41</v>
          </cell>
          <cell r="F21">
            <v>3</v>
          </cell>
        </row>
        <row r="22">
          <cell r="C22" t="str">
            <v>2024临床药学</v>
          </cell>
          <cell r="D22">
            <v>5</v>
          </cell>
          <cell r="E22">
            <v>43</v>
          </cell>
          <cell r="F22">
            <v>2</v>
          </cell>
        </row>
        <row r="23">
          <cell r="C23" t="str">
            <v>2024药学</v>
          </cell>
          <cell r="D23">
            <v>4</v>
          </cell>
          <cell r="E23">
            <v>79</v>
          </cell>
          <cell r="F23">
            <v>4</v>
          </cell>
        </row>
        <row r="24">
          <cell r="C24" t="str">
            <v>2025临床药学</v>
          </cell>
          <cell r="D24">
            <v>5</v>
          </cell>
          <cell r="E24">
            <v>40</v>
          </cell>
          <cell r="F24">
            <v>2</v>
          </cell>
        </row>
        <row r="25">
          <cell r="C25" t="str">
            <v>2025药学</v>
          </cell>
          <cell r="D25">
            <v>4</v>
          </cell>
          <cell r="E25">
            <v>78</v>
          </cell>
          <cell r="F25">
            <v>4</v>
          </cell>
        </row>
        <row r="26">
          <cell r="C26" t="str">
            <v>2025生物统计学</v>
          </cell>
          <cell r="D26">
            <v>4</v>
          </cell>
          <cell r="E26">
            <v>42</v>
          </cell>
          <cell r="F26">
            <v>2</v>
          </cell>
        </row>
        <row r="27">
          <cell r="C27" t="str">
            <v>2025应用心理学</v>
          </cell>
          <cell r="D27">
            <v>4</v>
          </cell>
          <cell r="E27">
            <v>51</v>
          </cell>
          <cell r="F27">
            <v>3</v>
          </cell>
        </row>
        <row r="28">
          <cell r="C28" t="str">
            <v>2025预防医学</v>
          </cell>
          <cell r="D28">
            <v>5</v>
          </cell>
          <cell r="E28">
            <v>83</v>
          </cell>
          <cell r="F28">
            <v>5</v>
          </cell>
        </row>
        <row r="29">
          <cell r="C29" t="str">
            <v>2025精神医学</v>
          </cell>
          <cell r="D29">
            <v>5</v>
          </cell>
          <cell r="E29">
            <v>45</v>
          </cell>
          <cell r="F29">
            <v>3</v>
          </cell>
        </row>
        <row r="30">
          <cell r="C30" t="str">
            <v>2024生物统计学</v>
          </cell>
          <cell r="D30">
            <v>4</v>
          </cell>
          <cell r="E30">
            <v>43</v>
          </cell>
          <cell r="F30">
            <v>2</v>
          </cell>
        </row>
        <row r="31">
          <cell r="C31" t="str">
            <v>2024应用心理学</v>
          </cell>
          <cell r="D31">
            <v>4</v>
          </cell>
          <cell r="E31">
            <v>55</v>
          </cell>
          <cell r="F31">
            <v>3</v>
          </cell>
        </row>
        <row r="32">
          <cell r="C32" t="str">
            <v>2024预防医学</v>
          </cell>
          <cell r="D32">
            <v>5</v>
          </cell>
          <cell r="E32">
            <v>91</v>
          </cell>
          <cell r="F32">
            <v>5</v>
          </cell>
        </row>
        <row r="33">
          <cell r="C33" t="str">
            <v>2024精神医学</v>
          </cell>
          <cell r="D33">
            <v>5</v>
          </cell>
          <cell r="E33">
            <v>45</v>
          </cell>
          <cell r="F33">
            <v>2</v>
          </cell>
        </row>
        <row r="34">
          <cell r="C34" t="str">
            <v>2024级护理学</v>
          </cell>
          <cell r="D34">
            <v>4</v>
          </cell>
          <cell r="E34">
            <v>71</v>
          </cell>
          <cell r="F34">
            <v>5</v>
          </cell>
        </row>
        <row r="35">
          <cell r="C35" t="str">
            <v>2024级护理学（卓越班）</v>
          </cell>
          <cell r="D35">
            <v>4</v>
          </cell>
          <cell r="E35">
            <v>18</v>
          </cell>
          <cell r="F35">
            <v>2</v>
          </cell>
        </row>
        <row r="36">
          <cell r="C36" t="str">
            <v>2024级助产学</v>
          </cell>
          <cell r="D36">
            <v>4</v>
          </cell>
          <cell r="E36">
            <v>23</v>
          </cell>
          <cell r="F36">
            <v>2</v>
          </cell>
        </row>
        <row r="37">
          <cell r="C37" t="str">
            <v>2024级护理学（医学美容方向）</v>
          </cell>
          <cell r="D37">
            <v>4</v>
          </cell>
          <cell r="E37">
            <v>26</v>
          </cell>
          <cell r="F37">
            <v>2</v>
          </cell>
        </row>
        <row r="38">
          <cell r="C38" t="str">
            <v>2025级护理学</v>
          </cell>
          <cell r="D38">
            <v>4</v>
          </cell>
          <cell r="E38">
            <v>71</v>
          </cell>
          <cell r="F38">
            <v>5</v>
          </cell>
        </row>
        <row r="39">
          <cell r="C39" t="str">
            <v>2025级护理学（卓越班）</v>
          </cell>
          <cell r="D39">
            <v>4</v>
          </cell>
          <cell r="E39">
            <v>14</v>
          </cell>
          <cell r="F39">
            <v>5</v>
          </cell>
        </row>
        <row r="40">
          <cell r="C40" t="str">
            <v>2025级助产学</v>
          </cell>
          <cell r="D40">
            <v>4</v>
          </cell>
          <cell r="E40">
            <v>17</v>
          </cell>
          <cell r="F40">
            <v>5</v>
          </cell>
        </row>
        <row r="41">
          <cell r="C41" t="str">
            <v>2025生物技术</v>
          </cell>
          <cell r="D41">
            <v>4</v>
          </cell>
          <cell r="E41">
            <v>53</v>
          </cell>
          <cell r="F41">
            <v>3</v>
          </cell>
        </row>
        <row r="42">
          <cell r="C42" t="str">
            <v>2025医学检验技术</v>
          </cell>
          <cell r="D42">
            <v>4</v>
          </cell>
          <cell r="E42">
            <v>107</v>
          </cell>
          <cell r="F42">
            <v>6</v>
          </cell>
        </row>
        <row r="43">
          <cell r="C43" t="str">
            <v>2025生物技术（生物制药）</v>
          </cell>
          <cell r="D43">
            <v>4</v>
          </cell>
          <cell r="E43">
            <v>29</v>
          </cell>
          <cell r="F43">
            <v>2</v>
          </cell>
        </row>
        <row r="44">
          <cell r="C44" t="str">
            <v>2024生物技术</v>
          </cell>
          <cell r="D44">
            <v>4</v>
          </cell>
          <cell r="E44">
            <v>39</v>
          </cell>
          <cell r="F44">
            <v>2</v>
          </cell>
        </row>
        <row r="45">
          <cell r="C45" t="str">
            <v>2024医学检验技术</v>
          </cell>
          <cell r="D45">
            <v>4</v>
          </cell>
          <cell r="E45">
            <v>94</v>
          </cell>
          <cell r="F45">
            <v>5</v>
          </cell>
        </row>
        <row r="46">
          <cell r="C46" t="str">
            <v>2024生物技术（生物制药）</v>
          </cell>
          <cell r="D46">
            <v>4</v>
          </cell>
          <cell r="E46">
            <v>23</v>
          </cell>
          <cell r="F46">
            <v>2</v>
          </cell>
        </row>
        <row r="47">
          <cell r="C47" t="str">
            <v>2024法学（卫生法学）</v>
          </cell>
          <cell r="D47">
            <v>4</v>
          </cell>
          <cell r="E47">
            <v>68</v>
          </cell>
          <cell r="F47">
            <v>4</v>
          </cell>
        </row>
        <row r="48">
          <cell r="C48" t="str">
            <v>2024公共事业管理（医院管理）</v>
          </cell>
          <cell r="D48">
            <v>4</v>
          </cell>
          <cell r="E48">
            <v>35</v>
          </cell>
          <cell r="F48">
            <v>2</v>
          </cell>
        </row>
        <row r="49">
          <cell r="C49" t="str">
            <v>2024公共事业管理（医疗保险）</v>
          </cell>
          <cell r="D49">
            <v>4</v>
          </cell>
          <cell r="E49">
            <v>23</v>
          </cell>
          <cell r="F49">
            <v>1</v>
          </cell>
        </row>
        <row r="50">
          <cell r="C50" t="str">
            <v>2024健康服务与管理</v>
          </cell>
          <cell r="D50">
            <v>4</v>
          </cell>
          <cell r="E50">
            <v>32</v>
          </cell>
          <cell r="F50">
            <v>4</v>
          </cell>
        </row>
        <row r="51">
          <cell r="C51" t="str">
            <v>2025法学（卫生法学）</v>
          </cell>
          <cell r="D51">
            <v>4</v>
          </cell>
          <cell r="E51">
            <v>64</v>
          </cell>
          <cell r="F51">
            <v>4</v>
          </cell>
        </row>
        <row r="52">
          <cell r="C52" t="str">
            <v>2025公共事业管理</v>
          </cell>
          <cell r="D52">
            <v>4</v>
          </cell>
          <cell r="E52">
            <v>59</v>
          </cell>
          <cell r="F52">
            <v>3</v>
          </cell>
        </row>
        <row r="53">
          <cell r="C53" t="str">
            <v>2025健康服务与管理</v>
          </cell>
          <cell r="D53">
            <v>4</v>
          </cell>
          <cell r="E53">
            <v>48</v>
          </cell>
          <cell r="F53">
            <v>2</v>
          </cell>
        </row>
        <row r="54">
          <cell r="C54" t="str">
            <v>2025英语</v>
          </cell>
          <cell r="D54">
            <v>4</v>
          </cell>
          <cell r="E54">
            <v>45</v>
          </cell>
          <cell r="F54">
            <v>3</v>
          </cell>
        </row>
        <row r="55">
          <cell r="C55" t="str">
            <v>2024翻译</v>
          </cell>
          <cell r="D55">
            <v>4</v>
          </cell>
          <cell r="E55">
            <v>14</v>
          </cell>
          <cell r="F55">
            <v>1</v>
          </cell>
        </row>
        <row r="56">
          <cell r="C56" t="str">
            <v>2024英语（医学英语）</v>
          </cell>
          <cell r="D56">
            <v>4</v>
          </cell>
          <cell r="E56">
            <v>27</v>
          </cell>
          <cell r="F56">
            <v>1</v>
          </cell>
        </row>
        <row r="57">
          <cell r="C57" t="str">
            <v>2024级法医学专业</v>
          </cell>
          <cell r="D57">
            <v>5</v>
          </cell>
          <cell r="E57">
            <v>34</v>
          </cell>
          <cell r="F57">
            <v>2</v>
          </cell>
        </row>
        <row r="58">
          <cell r="C58" t="str">
            <v>2025级法医学专业</v>
          </cell>
          <cell r="D58">
            <v>5</v>
          </cell>
          <cell r="E58">
            <v>41</v>
          </cell>
          <cell r="F58">
            <v>2</v>
          </cell>
        </row>
        <row r="59">
          <cell r="C59" t="str">
            <v>2025级临床医学一</v>
          </cell>
          <cell r="D59">
            <v>5</v>
          </cell>
          <cell r="E59">
            <v>255</v>
          </cell>
          <cell r="F59">
            <v>13</v>
          </cell>
        </row>
        <row r="60">
          <cell r="C60" t="str">
            <v>2024级临床医学一</v>
          </cell>
          <cell r="D60">
            <v>5</v>
          </cell>
          <cell r="E60">
            <v>270</v>
          </cell>
          <cell r="F60">
            <v>12</v>
          </cell>
        </row>
        <row r="61">
          <cell r="C61" t="str">
            <v>2025级医学影像学</v>
          </cell>
          <cell r="D61">
            <v>5</v>
          </cell>
          <cell r="E61">
            <v>91</v>
          </cell>
          <cell r="F61">
            <v>5</v>
          </cell>
        </row>
        <row r="62">
          <cell r="C62" t="str">
            <v>2024级医学影像学</v>
          </cell>
          <cell r="D62">
            <v>5</v>
          </cell>
          <cell r="E62">
            <v>149</v>
          </cell>
          <cell r="F62">
            <v>7</v>
          </cell>
        </row>
        <row r="63">
          <cell r="C63" t="str">
            <v>2025级麻醉学</v>
          </cell>
          <cell r="D63">
            <v>5</v>
          </cell>
          <cell r="E63">
            <v>63</v>
          </cell>
          <cell r="F63">
            <v>3</v>
          </cell>
        </row>
        <row r="64">
          <cell r="C64" t="str">
            <v>2024级麻醉学</v>
          </cell>
          <cell r="D64">
            <v>5</v>
          </cell>
          <cell r="E64">
            <v>63</v>
          </cell>
          <cell r="F64">
            <v>3</v>
          </cell>
        </row>
        <row r="65">
          <cell r="C65" t="str">
            <v>2024级临床医学（二）</v>
          </cell>
          <cell r="D65">
            <v>5</v>
          </cell>
          <cell r="E65">
            <v>270</v>
          </cell>
          <cell r="F65">
            <v>12</v>
          </cell>
        </row>
        <row r="66">
          <cell r="C66" t="str">
            <v>2025级临床医学（二）</v>
          </cell>
          <cell r="D66">
            <v>5</v>
          </cell>
          <cell r="E66">
            <v>252</v>
          </cell>
          <cell r="F66">
            <v>13</v>
          </cell>
        </row>
        <row r="67">
          <cell r="C67" t="str">
            <v>2024级儿科学</v>
          </cell>
          <cell r="D67">
            <v>5</v>
          </cell>
          <cell r="E67">
            <v>66</v>
          </cell>
          <cell r="F67">
            <v>3</v>
          </cell>
        </row>
        <row r="68">
          <cell r="C68" t="str">
            <v>2025级儿科学</v>
          </cell>
          <cell r="D68">
            <v>5</v>
          </cell>
          <cell r="E68">
            <v>51</v>
          </cell>
          <cell r="F68">
            <v>3</v>
          </cell>
        </row>
        <row r="69">
          <cell r="C69" t="str">
            <v>2024级康复治疗学</v>
          </cell>
          <cell r="D69">
            <v>4</v>
          </cell>
          <cell r="E69">
            <v>85</v>
          </cell>
          <cell r="F69">
            <v>4</v>
          </cell>
        </row>
        <row r="70">
          <cell r="C70" t="str">
            <v>2025级康复治疗学</v>
          </cell>
          <cell r="D70">
            <v>4</v>
          </cell>
          <cell r="E70">
            <v>81</v>
          </cell>
          <cell r="F70">
            <v>4</v>
          </cell>
        </row>
        <row r="71">
          <cell r="C71" t="str">
            <v>2024级口腔医学</v>
          </cell>
          <cell r="D71">
            <v>5</v>
          </cell>
          <cell r="E71">
            <v>120</v>
          </cell>
          <cell r="F71">
            <v>4</v>
          </cell>
        </row>
        <row r="72">
          <cell r="C72" t="str">
            <v>2025级口腔医学</v>
          </cell>
          <cell r="D72">
            <v>5</v>
          </cell>
          <cell r="E72">
            <v>120</v>
          </cell>
          <cell r="F72">
            <v>4</v>
          </cell>
        </row>
        <row r="73">
          <cell r="C73" t="str">
            <v>2024临床医学（省医班）</v>
          </cell>
          <cell r="D73">
            <v>5</v>
          </cell>
          <cell r="E73">
            <v>46</v>
          </cell>
          <cell r="F73">
            <v>2</v>
          </cell>
        </row>
        <row r="74">
          <cell r="C74" t="str">
            <v>2025临床医学（省医班）</v>
          </cell>
          <cell r="D74">
            <v>5</v>
          </cell>
          <cell r="E74">
            <v>53</v>
          </cell>
          <cell r="F74">
            <v>3</v>
          </cell>
        </row>
        <row r="75">
          <cell r="C75" t="str">
            <v>2024临床医学(深圳班)</v>
          </cell>
          <cell r="D75">
            <v>5</v>
          </cell>
          <cell r="E75">
            <v>48</v>
          </cell>
          <cell r="F75">
            <v>2</v>
          </cell>
        </row>
        <row r="76">
          <cell r="C76" t="str">
            <v>2025临床医学(深圳班)</v>
          </cell>
          <cell r="D76">
            <v>5</v>
          </cell>
          <cell r="E76">
            <v>59</v>
          </cell>
          <cell r="F76">
            <v>3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6"/>
  <sheetViews>
    <sheetView tabSelected="1" topLeftCell="A36" workbookViewId="0">
      <selection activeCell="L60" sqref="L60"/>
    </sheetView>
  </sheetViews>
  <sheetFormatPr defaultColWidth="9" defaultRowHeight="13.5"/>
  <cols>
    <col min="1" max="1" width="4.625" style="1" customWidth="1"/>
    <col min="2" max="2" width="15.375" style="1" customWidth="1"/>
    <col min="3" max="3" width="32.125" style="1" customWidth="1"/>
    <col min="4" max="4" width="4.625" style="1" customWidth="1"/>
    <col min="5" max="5" width="7.875" style="1" customWidth="1"/>
    <col min="6" max="6" width="11.25" style="1" customWidth="1"/>
    <col min="7" max="7" width="26.75" style="1" customWidth="1"/>
  </cols>
  <sheetData>
    <row r="1" ht="25.5" spans="1:12">
      <c r="A1" s="2" t="s">
        <v>0</v>
      </c>
      <c r="B1" s="2"/>
      <c r="C1" s="2"/>
      <c r="D1" s="2"/>
      <c r="E1" s="2"/>
      <c r="F1" s="2"/>
      <c r="G1" s="2"/>
    </row>
    <row r="2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12">
      <c r="A3" s="4">
        <v>1</v>
      </c>
      <c r="B3" s="5" t="s">
        <v>8</v>
      </c>
      <c r="C3" s="6" t="s">
        <v>9</v>
      </c>
      <c r="D3" s="7">
        <v>5</v>
      </c>
      <c r="E3" s="7">
        <v>70</v>
      </c>
      <c r="F3" s="7">
        <f>VLOOKUP(C3,[1]Sheet1!$C$3:$F$76,4,0)</f>
        <v>4</v>
      </c>
      <c r="G3" s="4"/>
    </row>
    <row r="4" spans="1:12">
      <c r="A4" s="4">
        <v>2</v>
      </c>
      <c r="B4" s="5" t="s">
        <v>8</v>
      </c>
      <c r="C4" s="6" t="s">
        <v>10</v>
      </c>
      <c r="D4" s="7">
        <v>5</v>
      </c>
      <c r="E4" s="7">
        <v>78</v>
      </c>
      <c r="F4" s="7">
        <f>VLOOKUP(C4,[1]Sheet1!$C$3:$F$76,4,0)</f>
        <v>4</v>
      </c>
      <c r="G4" s="8"/>
    </row>
    <row r="5" spans="1:12">
      <c r="A5" s="4">
        <v>3</v>
      </c>
      <c r="B5" s="5" t="s">
        <v>8</v>
      </c>
      <c r="C5" s="6" t="s">
        <v>11</v>
      </c>
      <c r="D5" s="7">
        <v>4</v>
      </c>
      <c r="E5" s="7">
        <v>41</v>
      </c>
      <c r="F5" s="7">
        <f>VLOOKUP(C5,[1]Sheet1!$C$3:$F$76,4,0)</f>
        <v>2</v>
      </c>
      <c r="G5" s="8"/>
    </row>
    <row r="6" spans="1:12">
      <c r="A6" s="4">
        <v>4</v>
      </c>
      <c r="B6" s="5" t="s">
        <v>8</v>
      </c>
      <c r="C6" s="6" t="s">
        <v>12</v>
      </c>
      <c r="D6" s="7">
        <v>4</v>
      </c>
      <c r="E6" s="7">
        <v>43</v>
      </c>
      <c r="F6" s="7">
        <f>VLOOKUP(C6,[1]Sheet1!$C$3:$F$76,4,0)</f>
        <v>2</v>
      </c>
      <c r="G6" s="8"/>
    </row>
    <row r="7" spans="1:12">
      <c r="A7" s="4">
        <v>5</v>
      </c>
      <c r="B7" s="5" t="s">
        <v>13</v>
      </c>
      <c r="C7" s="6" t="s">
        <v>14</v>
      </c>
      <c r="D7" s="7">
        <v>5</v>
      </c>
      <c r="E7" s="7">
        <v>113</v>
      </c>
      <c r="F7" s="7">
        <f>VLOOKUP(C7,[1]Sheet1!$C$3:$F$76,4,0)</f>
        <v>6</v>
      </c>
      <c r="G7" s="8"/>
    </row>
    <row r="8" spans="1:12">
      <c r="A8" s="4">
        <v>6</v>
      </c>
      <c r="B8" s="5" t="s">
        <v>13</v>
      </c>
      <c r="C8" s="6" t="s">
        <v>15</v>
      </c>
      <c r="D8" s="7">
        <v>5</v>
      </c>
      <c r="E8" s="7">
        <v>103</v>
      </c>
      <c r="F8" s="7">
        <f>VLOOKUP(C8,[1]Sheet1!$C$3:$F$76,4,0)</f>
        <v>5</v>
      </c>
      <c r="G8" s="8"/>
    </row>
    <row r="9" spans="1:12">
      <c r="A9" s="4">
        <v>7</v>
      </c>
      <c r="B9" s="5" t="s">
        <v>13</v>
      </c>
      <c r="C9" s="6" t="s">
        <v>16</v>
      </c>
      <c r="D9" s="7">
        <v>5</v>
      </c>
      <c r="E9" s="7">
        <v>65</v>
      </c>
      <c r="F9" s="7">
        <f>VLOOKUP(C9,[1]Sheet1!$C$3:$F$76,4,0)</f>
        <v>3</v>
      </c>
      <c r="G9" s="8"/>
    </row>
    <row r="10" spans="1:12">
      <c r="A10" s="4">
        <v>8</v>
      </c>
      <c r="B10" s="5" t="s">
        <v>13</v>
      </c>
      <c r="C10" s="6" t="s">
        <v>17</v>
      </c>
      <c r="D10" s="7">
        <v>4</v>
      </c>
      <c r="E10" s="7">
        <v>36</v>
      </c>
      <c r="F10" s="7">
        <f>VLOOKUP(C10,[1]Sheet1!$C$3:$F$76,4,0)</f>
        <v>2</v>
      </c>
      <c r="G10" s="8"/>
      <c r="L10" s="9"/>
    </row>
    <row r="11" spans="1:12">
      <c r="A11" s="4">
        <v>9</v>
      </c>
      <c r="B11" s="5" t="s">
        <v>13</v>
      </c>
      <c r="C11" s="6" t="s">
        <v>18</v>
      </c>
      <c r="D11" s="7">
        <v>5</v>
      </c>
      <c r="E11" s="7">
        <v>129</v>
      </c>
      <c r="F11" s="7">
        <f>VLOOKUP(C11,[1]Sheet1!$C$3:$F$76,4,0)</f>
        <v>6</v>
      </c>
      <c r="G11" s="8"/>
    </row>
    <row r="12" spans="1:12">
      <c r="A12" s="4">
        <v>10</v>
      </c>
      <c r="B12" s="5" t="s">
        <v>13</v>
      </c>
      <c r="C12" s="6" t="s">
        <v>19</v>
      </c>
      <c r="D12" s="7">
        <v>5</v>
      </c>
      <c r="E12" s="7">
        <v>92</v>
      </c>
      <c r="F12" s="7">
        <f>VLOOKUP(C12,[1]Sheet1!$C$3:$F$76,4,0)</f>
        <v>5</v>
      </c>
      <c r="G12" s="8"/>
    </row>
    <row r="13" spans="1:12">
      <c r="A13" s="4">
        <v>11</v>
      </c>
      <c r="B13" s="5" t="s">
        <v>13</v>
      </c>
      <c r="C13" s="6" t="s">
        <v>20</v>
      </c>
      <c r="D13" s="7">
        <v>5</v>
      </c>
      <c r="E13" s="7">
        <v>63</v>
      </c>
      <c r="F13" s="7">
        <f>VLOOKUP(C13,[1]Sheet1!$C$3:$F$76,4,0)</f>
        <v>3</v>
      </c>
      <c r="G13" s="8"/>
    </row>
    <row r="14" spans="1:12">
      <c r="A14" s="4">
        <v>12</v>
      </c>
      <c r="B14" s="5" t="s">
        <v>13</v>
      </c>
      <c r="C14" s="6" t="s">
        <v>21</v>
      </c>
      <c r="D14" s="7">
        <v>4</v>
      </c>
      <c r="E14" s="7">
        <v>42</v>
      </c>
      <c r="F14" s="7">
        <f>VLOOKUP(C14,[1]Sheet1!$C$3:$F$76,4,0)</f>
        <v>2</v>
      </c>
      <c r="G14" s="8"/>
    </row>
    <row r="15" spans="1:12">
      <c r="A15" s="4">
        <v>13</v>
      </c>
      <c r="B15" s="5" t="s">
        <v>22</v>
      </c>
      <c r="C15" s="10" t="s">
        <v>23</v>
      </c>
      <c r="D15" s="11">
        <v>4</v>
      </c>
      <c r="E15" s="12">
        <v>28</v>
      </c>
      <c r="F15" s="7">
        <f>VLOOKUP(C15,[1]Sheet1!$C$3:$F$76,4,0)</f>
        <v>2</v>
      </c>
      <c r="G15" s="8"/>
    </row>
    <row r="16" spans="1:12">
      <c r="A16" s="4">
        <v>14</v>
      </c>
      <c r="B16" s="5" t="s">
        <v>22</v>
      </c>
      <c r="C16" s="10" t="s">
        <v>24</v>
      </c>
      <c r="D16" s="11">
        <v>4</v>
      </c>
      <c r="E16" s="12">
        <v>29</v>
      </c>
      <c r="F16" s="7">
        <f>VLOOKUP(C16,[1]Sheet1!$C$3:$F$76,4,0)</f>
        <v>2</v>
      </c>
      <c r="G16" s="8"/>
    </row>
    <row r="17" spans="1:7">
      <c r="A17" s="4">
        <v>15</v>
      </c>
      <c r="B17" s="5" t="s">
        <v>22</v>
      </c>
      <c r="C17" s="10" t="s">
        <v>25</v>
      </c>
      <c r="D17" s="11">
        <v>4</v>
      </c>
      <c r="E17" s="12">
        <v>49</v>
      </c>
      <c r="F17" s="7">
        <f>VLOOKUP(C17,[1]Sheet1!$C$3:$F$76,4,0)</f>
        <v>3</v>
      </c>
      <c r="G17" s="8"/>
    </row>
    <row r="18" spans="1:7">
      <c r="A18" s="4">
        <v>16</v>
      </c>
      <c r="B18" s="5" t="s">
        <v>22</v>
      </c>
      <c r="C18" s="10" t="s">
        <v>26</v>
      </c>
      <c r="D18" s="11">
        <v>4</v>
      </c>
      <c r="E18" s="12">
        <v>31</v>
      </c>
      <c r="F18" s="7">
        <f>VLOOKUP(C18,[1]Sheet1!$C$3:$F$76,4,0)</f>
        <v>2</v>
      </c>
      <c r="G18" s="8"/>
    </row>
    <row r="19" spans="1:7">
      <c r="A19" s="4">
        <v>17</v>
      </c>
      <c r="B19" s="5" t="s">
        <v>22</v>
      </c>
      <c r="C19" s="10" t="s">
        <v>27</v>
      </c>
      <c r="D19" s="11">
        <v>4</v>
      </c>
      <c r="E19" s="12">
        <v>49</v>
      </c>
      <c r="F19" s="7">
        <f>VLOOKUP(C19,[1]Sheet1!$C$3:$F$76,4,0)</f>
        <v>3</v>
      </c>
      <c r="G19" s="8"/>
    </row>
    <row r="20" spans="1:7">
      <c r="A20" s="4">
        <v>18</v>
      </c>
      <c r="B20" s="5" t="s">
        <v>22</v>
      </c>
      <c r="C20" s="10" t="s">
        <v>28</v>
      </c>
      <c r="D20" s="11">
        <v>4</v>
      </c>
      <c r="E20" s="12">
        <v>183</v>
      </c>
      <c r="F20" s="7">
        <f>VLOOKUP(C20,[1]Sheet1!$C$3:$F$76,4,0)</f>
        <v>10</v>
      </c>
      <c r="G20" s="8"/>
    </row>
    <row r="21" spans="1:7">
      <c r="A21" s="4">
        <v>19</v>
      </c>
      <c r="B21" s="5" t="s">
        <v>22</v>
      </c>
      <c r="C21" s="10" t="s">
        <v>29</v>
      </c>
      <c r="D21" s="11">
        <v>4</v>
      </c>
      <c r="E21" s="12">
        <v>41</v>
      </c>
      <c r="F21" s="7">
        <f>VLOOKUP(C21,[1]Sheet1!$C$3:$F$76,4,0)</f>
        <v>3</v>
      </c>
      <c r="G21" s="8"/>
    </row>
    <row r="22" spans="1:7">
      <c r="A22" s="4">
        <v>20</v>
      </c>
      <c r="B22" s="5" t="s">
        <v>30</v>
      </c>
      <c r="C22" s="5" t="s">
        <v>31</v>
      </c>
      <c r="D22" s="11">
        <v>5</v>
      </c>
      <c r="E22" s="11">
        <v>43</v>
      </c>
      <c r="F22" s="7">
        <f>VLOOKUP(C22,[1]Sheet1!$C$3:$F$76,4,0)</f>
        <v>2</v>
      </c>
      <c r="G22" s="8"/>
    </row>
    <row r="23" spans="1:7">
      <c r="A23" s="4">
        <v>21</v>
      </c>
      <c r="B23" s="5" t="s">
        <v>30</v>
      </c>
      <c r="C23" s="5" t="s">
        <v>32</v>
      </c>
      <c r="D23" s="11">
        <v>4</v>
      </c>
      <c r="E23" s="11">
        <v>79</v>
      </c>
      <c r="F23" s="7">
        <f>VLOOKUP(C23,[1]Sheet1!$C$3:$F$76,4,0)</f>
        <v>4</v>
      </c>
      <c r="G23" s="13"/>
    </row>
    <row r="24" spans="1:7">
      <c r="A24" s="4">
        <v>22</v>
      </c>
      <c r="B24" s="5" t="s">
        <v>30</v>
      </c>
      <c r="C24" s="5" t="s">
        <v>33</v>
      </c>
      <c r="D24" s="11">
        <v>5</v>
      </c>
      <c r="E24" s="11">
        <v>40</v>
      </c>
      <c r="F24" s="7">
        <f>VLOOKUP(C24,[1]Sheet1!$C$3:$F$76,4,0)</f>
        <v>2</v>
      </c>
      <c r="G24" s="13"/>
    </row>
    <row r="25" spans="1:7">
      <c r="A25" s="4">
        <v>23</v>
      </c>
      <c r="B25" s="5" t="s">
        <v>30</v>
      </c>
      <c r="C25" s="5" t="s">
        <v>34</v>
      </c>
      <c r="D25" s="11">
        <v>4</v>
      </c>
      <c r="E25" s="11">
        <v>78</v>
      </c>
      <c r="F25" s="7">
        <f>VLOOKUP(C25,[1]Sheet1!$C$3:$F$76,4,0)</f>
        <v>4</v>
      </c>
      <c r="G25" s="13"/>
    </row>
    <row r="26" spans="1:7">
      <c r="A26" s="4">
        <v>24</v>
      </c>
      <c r="B26" s="5" t="s">
        <v>35</v>
      </c>
      <c r="C26" s="5" t="s">
        <v>36</v>
      </c>
      <c r="D26" s="4">
        <v>4</v>
      </c>
      <c r="E26" s="4">
        <v>42</v>
      </c>
      <c r="F26" s="7">
        <f>VLOOKUP(C26,[1]Sheet1!$C$3:$F$76,4,0)</f>
        <v>2</v>
      </c>
      <c r="G26" s="13"/>
    </row>
    <row r="27" spans="1:7">
      <c r="A27" s="4">
        <v>25</v>
      </c>
      <c r="B27" s="5" t="s">
        <v>35</v>
      </c>
      <c r="C27" s="5" t="s">
        <v>37</v>
      </c>
      <c r="D27" s="4">
        <v>4</v>
      </c>
      <c r="E27" s="4">
        <v>51</v>
      </c>
      <c r="F27" s="7">
        <f>VLOOKUP(C27,[1]Sheet1!$C$3:$F$76,4,0)</f>
        <v>3</v>
      </c>
      <c r="G27" s="13"/>
    </row>
    <row r="28" spans="1:7">
      <c r="A28" s="4">
        <v>26</v>
      </c>
      <c r="B28" s="5" t="s">
        <v>35</v>
      </c>
      <c r="C28" s="5" t="s">
        <v>38</v>
      </c>
      <c r="D28" s="4">
        <v>5</v>
      </c>
      <c r="E28" s="4">
        <v>83</v>
      </c>
      <c r="F28" s="7">
        <f>VLOOKUP(C28,[1]Sheet1!$C$3:$F$76,4,0)</f>
        <v>5</v>
      </c>
      <c r="G28" s="13"/>
    </row>
    <row r="29" spans="1:7">
      <c r="A29" s="4">
        <v>27</v>
      </c>
      <c r="B29" s="5" t="s">
        <v>35</v>
      </c>
      <c r="C29" s="5" t="s">
        <v>39</v>
      </c>
      <c r="D29" s="4">
        <v>5</v>
      </c>
      <c r="E29" s="4">
        <v>45</v>
      </c>
      <c r="F29" s="7">
        <f>VLOOKUP(C29,[1]Sheet1!$C$3:$F$76,4,0)</f>
        <v>3</v>
      </c>
      <c r="G29" s="13"/>
    </row>
    <row r="30" spans="1:7">
      <c r="A30" s="4">
        <v>28</v>
      </c>
      <c r="B30" s="5" t="s">
        <v>35</v>
      </c>
      <c r="C30" s="5" t="s">
        <v>40</v>
      </c>
      <c r="D30" s="4">
        <v>4</v>
      </c>
      <c r="E30" s="4">
        <v>43</v>
      </c>
      <c r="F30" s="7">
        <f>VLOOKUP(C30,[1]Sheet1!$C$3:$F$76,4,0)</f>
        <v>2</v>
      </c>
      <c r="G30" s="13"/>
    </row>
    <row r="31" spans="1:7">
      <c r="A31" s="4">
        <v>29</v>
      </c>
      <c r="B31" s="5" t="s">
        <v>35</v>
      </c>
      <c r="C31" s="5" t="s">
        <v>41</v>
      </c>
      <c r="D31" s="4">
        <v>4</v>
      </c>
      <c r="E31" s="4">
        <v>55</v>
      </c>
      <c r="F31" s="7">
        <f>VLOOKUP(C31,[1]Sheet1!$C$3:$F$76,4,0)</f>
        <v>3</v>
      </c>
      <c r="G31" s="13"/>
    </row>
    <row r="32" spans="1:7">
      <c r="A32" s="4">
        <v>30</v>
      </c>
      <c r="B32" s="5" t="s">
        <v>35</v>
      </c>
      <c r="C32" s="5" t="s">
        <v>42</v>
      </c>
      <c r="D32" s="4">
        <v>5</v>
      </c>
      <c r="E32" s="4">
        <v>91</v>
      </c>
      <c r="F32" s="7">
        <f>VLOOKUP(C32,[1]Sheet1!$C$3:$F$76,4,0)</f>
        <v>5</v>
      </c>
      <c r="G32" s="13"/>
    </row>
    <row r="33" spans="1:7">
      <c r="A33" s="4">
        <v>31</v>
      </c>
      <c r="B33" s="5" t="s">
        <v>35</v>
      </c>
      <c r="C33" s="5" t="s">
        <v>43</v>
      </c>
      <c r="D33" s="4">
        <v>5</v>
      </c>
      <c r="E33" s="4">
        <v>45</v>
      </c>
      <c r="F33" s="7">
        <f>VLOOKUP(C33,[1]Sheet1!$C$3:$F$76,4,0)</f>
        <v>2</v>
      </c>
      <c r="G33" s="13"/>
    </row>
    <row r="34" spans="1:7">
      <c r="A34" s="4">
        <v>32</v>
      </c>
      <c r="B34" s="5" t="s">
        <v>44</v>
      </c>
      <c r="C34" s="5" t="s">
        <v>45</v>
      </c>
      <c r="D34" s="4">
        <v>4</v>
      </c>
      <c r="E34" s="4">
        <v>71</v>
      </c>
      <c r="F34" s="7">
        <f>VLOOKUP(C34,[1]Sheet1!$C$3:$F$76,4,0)</f>
        <v>5</v>
      </c>
      <c r="G34" s="13"/>
    </row>
    <row r="35" spans="1:7">
      <c r="A35" s="4">
        <v>33</v>
      </c>
      <c r="B35" s="5" t="s">
        <v>44</v>
      </c>
      <c r="C35" s="5" t="s">
        <v>46</v>
      </c>
      <c r="D35" s="4">
        <v>4</v>
      </c>
      <c r="E35" s="4">
        <v>18</v>
      </c>
      <c r="F35" s="7">
        <f>VLOOKUP(C35,[1]Sheet1!$C$3:$F$76,4,0)</f>
        <v>2</v>
      </c>
      <c r="G35" s="13"/>
    </row>
    <row r="36" spans="1:7">
      <c r="A36" s="4">
        <v>34</v>
      </c>
      <c r="B36" s="5" t="s">
        <v>44</v>
      </c>
      <c r="C36" s="5" t="s">
        <v>47</v>
      </c>
      <c r="D36" s="4">
        <v>4</v>
      </c>
      <c r="E36" s="4">
        <v>23</v>
      </c>
      <c r="F36" s="7">
        <f>VLOOKUP(C36,[1]Sheet1!$C$3:$F$76,4,0)</f>
        <v>2</v>
      </c>
      <c r="G36" s="13"/>
    </row>
    <row r="37" spans="1:7">
      <c r="A37" s="4">
        <v>35</v>
      </c>
      <c r="B37" s="5" t="s">
        <v>44</v>
      </c>
      <c r="C37" s="5" t="s">
        <v>48</v>
      </c>
      <c r="D37" s="4">
        <v>4</v>
      </c>
      <c r="E37" s="4">
        <v>26</v>
      </c>
      <c r="F37" s="7">
        <f>VLOOKUP(C37,[1]Sheet1!$C$3:$F$76,4,0)</f>
        <v>2</v>
      </c>
      <c r="G37" s="13"/>
    </row>
    <row r="38" spans="1:7">
      <c r="A38" s="4">
        <v>36</v>
      </c>
      <c r="B38" s="5" t="s">
        <v>44</v>
      </c>
      <c r="C38" s="5" t="s">
        <v>49</v>
      </c>
      <c r="D38" s="4">
        <v>4</v>
      </c>
      <c r="E38" s="4">
        <v>71</v>
      </c>
      <c r="F38" s="7">
        <f>VLOOKUP(C38,[1]Sheet1!$C$3:$F$76,4,0)</f>
        <v>5</v>
      </c>
      <c r="G38" s="13"/>
    </row>
    <row r="39" spans="1:7">
      <c r="A39" s="4">
        <v>37</v>
      </c>
      <c r="B39" s="5" t="s">
        <v>44</v>
      </c>
      <c r="C39" s="5" t="s">
        <v>50</v>
      </c>
      <c r="D39" s="4">
        <v>4</v>
      </c>
      <c r="E39" s="4">
        <v>14</v>
      </c>
      <c r="F39" s="7">
        <f>VLOOKUP(C39,[1]Sheet1!$C$3:$F$76,4,0)</f>
        <v>5</v>
      </c>
      <c r="G39" s="13"/>
    </row>
    <row r="40" spans="1:7">
      <c r="A40" s="4">
        <v>38</v>
      </c>
      <c r="B40" s="5" t="s">
        <v>44</v>
      </c>
      <c r="C40" s="5" t="s">
        <v>51</v>
      </c>
      <c r="D40" s="4">
        <v>4</v>
      </c>
      <c r="E40" s="4">
        <v>17</v>
      </c>
      <c r="F40" s="7">
        <f>VLOOKUP(C40,[1]Sheet1!$C$3:$F$76,4,0)</f>
        <v>5</v>
      </c>
      <c r="G40" s="13"/>
    </row>
    <row r="41" spans="1:7">
      <c r="A41" s="4">
        <v>39</v>
      </c>
      <c r="B41" s="5" t="s">
        <v>52</v>
      </c>
      <c r="C41" s="14" t="s">
        <v>53</v>
      </c>
      <c r="D41" s="15">
        <v>4</v>
      </c>
      <c r="E41" s="15">
        <v>53</v>
      </c>
      <c r="F41" s="7">
        <f>VLOOKUP(C41,[1]Sheet1!$C$3:$F$76,4,0)</f>
        <v>3</v>
      </c>
      <c r="G41" s="13"/>
    </row>
    <row r="42" spans="1:7">
      <c r="A42" s="4">
        <v>40</v>
      </c>
      <c r="B42" s="5" t="s">
        <v>52</v>
      </c>
      <c r="C42" s="14" t="s">
        <v>54</v>
      </c>
      <c r="D42" s="15">
        <v>4</v>
      </c>
      <c r="E42" s="15">
        <v>107</v>
      </c>
      <c r="F42" s="7">
        <f>VLOOKUP(C42,[1]Sheet1!$C$3:$F$76,4,0)</f>
        <v>6</v>
      </c>
      <c r="G42" s="13"/>
    </row>
    <row r="43" spans="1:7">
      <c r="A43" s="4">
        <v>41</v>
      </c>
      <c r="B43" s="5" t="s">
        <v>52</v>
      </c>
      <c r="C43" s="14" t="s">
        <v>55</v>
      </c>
      <c r="D43" s="15">
        <v>4</v>
      </c>
      <c r="E43" s="15">
        <v>29</v>
      </c>
      <c r="F43" s="7">
        <f>VLOOKUP(C43,[1]Sheet1!$C$3:$F$76,4,0)</f>
        <v>2</v>
      </c>
      <c r="G43" s="13"/>
    </row>
    <row r="44" spans="1:7">
      <c r="A44" s="4">
        <v>42</v>
      </c>
      <c r="B44" s="5" t="s">
        <v>52</v>
      </c>
      <c r="C44" s="14" t="s">
        <v>56</v>
      </c>
      <c r="D44" s="15">
        <v>4</v>
      </c>
      <c r="E44" s="15">
        <v>39</v>
      </c>
      <c r="F44" s="7">
        <f>VLOOKUP(C44,[1]Sheet1!$C$3:$F$76,4,0)</f>
        <v>2</v>
      </c>
      <c r="G44" s="13"/>
    </row>
    <row r="45" spans="1:7">
      <c r="A45" s="4">
        <v>43</v>
      </c>
      <c r="B45" s="5" t="s">
        <v>52</v>
      </c>
      <c r="C45" s="14" t="s">
        <v>57</v>
      </c>
      <c r="D45" s="15">
        <v>4</v>
      </c>
      <c r="E45" s="15">
        <v>94</v>
      </c>
      <c r="F45" s="7">
        <f>VLOOKUP(C45,[1]Sheet1!$C$3:$F$76,4,0)</f>
        <v>5</v>
      </c>
      <c r="G45" s="13"/>
    </row>
    <row r="46" spans="1:7">
      <c r="A46" s="4">
        <v>44</v>
      </c>
      <c r="B46" s="5" t="s">
        <v>52</v>
      </c>
      <c r="C46" s="14" t="s">
        <v>58</v>
      </c>
      <c r="D46" s="15">
        <v>4</v>
      </c>
      <c r="E46" s="15">
        <v>23</v>
      </c>
      <c r="F46" s="7">
        <f>VLOOKUP(C46,[1]Sheet1!$C$3:$F$76,4,0)</f>
        <v>2</v>
      </c>
      <c r="G46" s="13"/>
    </row>
    <row r="47" spans="1:7">
      <c r="A47" s="4">
        <v>45</v>
      </c>
      <c r="B47" s="5" t="s">
        <v>59</v>
      </c>
      <c r="C47" s="5" t="s">
        <v>60</v>
      </c>
      <c r="D47" s="4">
        <v>4</v>
      </c>
      <c r="E47" s="4">
        <v>68</v>
      </c>
      <c r="F47" s="7">
        <f>VLOOKUP(C47,[1]Sheet1!$C$3:$F$76,4,0)</f>
        <v>4</v>
      </c>
      <c r="G47" s="13"/>
    </row>
    <row r="48" spans="1:7">
      <c r="A48" s="4">
        <v>46</v>
      </c>
      <c r="B48" s="5" t="s">
        <v>59</v>
      </c>
      <c r="C48" s="5" t="s">
        <v>61</v>
      </c>
      <c r="D48" s="4">
        <v>4</v>
      </c>
      <c r="E48" s="4">
        <v>35</v>
      </c>
      <c r="F48" s="7">
        <f>VLOOKUP(C48,[1]Sheet1!$C$3:$F$76,4,0)</f>
        <v>2</v>
      </c>
      <c r="G48" s="13"/>
    </row>
    <row r="49" spans="1:7">
      <c r="A49" s="4">
        <v>47</v>
      </c>
      <c r="B49" s="5" t="s">
        <v>59</v>
      </c>
      <c r="C49" s="5" t="s">
        <v>62</v>
      </c>
      <c r="D49" s="4">
        <v>4</v>
      </c>
      <c r="E49" s="4">
        <v>23</v>
      </c>
      <c r="F49" s="7">
        <f>VLOOKUP(C49,[1]Sheet1!$C$3:$F$76,4,0)</f>
        <v>1</v>
      </c>
      <c r="G49" s="13"/>
    </row>
    <row r="50" spans="1:7">
      <c r="A50" s="4">
        <v>48</v>
      </c>
      <c r="B50" s="5" t="s">
        <v>59</v>
      </c>
      <c r="C50" s="5" t="s">
        <v>63</v>
      </c>
      <c r="D50" s="4">
        <v>4</v>
      </c>
      <c r="E50" s="4">
        <v>32</v>
      </c>
      <c r="F50" s="7">
        <f>VLOOKUP(C50,[1]Sheet1!$C$3:$F$76,4,0)</f>
        <v>4</v>
      </c>
      <c r="G50" s="13"/>
    </row>
    <row r="51" spans="1:7">
      <c r="A51" s="4">
        <v>49</v>
      </c>
      <c r="B51" s="5" t="s">
        <v>59</v>
      </c>
      <c r="C51" s="5" t="s">
        <v>64</v>
      </c>
      <c r="D51" s="4">
        <v>4</v>
      </c>
      <c r="E51" s="4">
        <v>64</v>
      </c>
      <c r="F51" s="7">
        <f>VLOOKUP(C51,[1]Sheet1!$C$3:$F$76,4,0)</f>
        <v>4</v>
      </c>
      <c r="G51" s="13"/>
    </row>
    <row r="52" spans="1:7">
      <c r="A52" s="4">
        <v>50</v>
      </c>
      <c r="B52" s="5" t="s">
        <v>59</v>
      </c>
      <c r="C52" s="5" t="s">
        <v>65</v>
      </c>
      <c r="D52" s="4">
        <v>4</v>
      </c>
      <c r="E52" s="4">
        <v>59</v>
      </c>
      <c r="F52" s="7">
        <f>VLOOKUP(C52,[1]Sheet1!$C$3:$F$76,4,0)</f>
        <v>3</v>
      </c>
      <c r="G52" s="13"/>
    </row>
    <row r="53" spans="1:7">
      <c r="A53" s="4">
        <v>51</v>
      </c>
      <c r="B53" s="5" t="s">
        <v>59</v>
      </c>
      <c r="C53" s="5" t="s">
        <v>66</v>
      </c>
      <c r="D53" s="4">
        <v>4</v>
      </c>
      <c r="E53" s="4">
        <v>48</v>
      </c>
      <c r="F53" s="7">
        <f>VLOOKUP(C53,[1]Sheet1!$C$3:$F$76,4,0)</f>
        <v>2</v>
      </c>
      <c r="G53" s="13"/>
    </row>
    <row r="54" spans="1:7">
      <c r="A54" s="4">
        <v>52</v>
      </c>
      <c r="B54" s="5" t="s">
        <v>67</v>
      </c>
      <c r="C54" s="14" t="s">
        <v>68</v>
      </c>
      <c r="D54" s="15">
        <v>4</v>
      </c>
      <c r="E54" s="15">
        <v>45</v>
      </c>
      <c r="F54" s="7">
        <f>VLOOKUP(C54,[1]Sheet1!$C$3:$F$76,4,0)</f>
        <v>3</v>
      </c>
      <c r="G54" s="13"/>
    </row>
    <row r="55" spans="1:7">
      <c r="A55" s="4">
        <v>53</v>
      </c>
      <c r="B55" s="5" t="s">
        <v>67</v>
      </c>
      <c r="C55" s="16" t="s">
        <v>69</v>
      </c>
      <c r="D55" s="17">
        <v>4</v>
      </c>
      <c r="E55" s="17">
        <v>14</v>
      </c>
      <c r="F55" s="7">
        <f>VLOOKUP(C55,[1]Sheet1!$C$3:$F$76,4,0)</f>
        <v>1</v>
      </c>
      <c r="G55" s="13"/>
    </row>
    <row r="56" spans="1:7">
      <c r="A56" s="4">
        <v>54</v>
      </c>
      <c r="B56" s="5" t="s">
        <v>67</v>
      </c>
      <c r="C56" s="16" t="s">
        <v>70</v>
      </c>
      <c r="D56" s="17">
        <v>4</v>
      </c>
      <c r="E56" s="17">
        <v>27</v>
      </c>
      <c r="F56" s="7">
        <f>VLOOKUP(C56,[1]Sheet1!$C$3:$F$76,4,0)</f>
        <v>1</v>
      </c>
      <c r="G56" s="13"/>
    </row>
    <row r="57" spans="1:7">
      <c r="A57" s="4">
        <v>55</v>
      </c>
      <c r="B57" s="5" t="s">
        <v>71</v>
      </c>
      <c r="C57" s="18" t="s">
        <v>72</v>
      </c>
      <c r="D57" s="19">
        <v>5</v>
      </c>
      <c r="E57" s="19">
        <v>34</v>
      </c>
      <c r="F57" s="7">
        <f>VLOOKUP(C57,[1]Sheet1!$C$3:$F$76,4,0)</f>
        <v>2</v>
      </c>
      <c r="G57" s="13"/>
    </row>
    <row r="58" spans="1:7">
      <c r="A58" s="4">
        <v>56</v>
      </c>
      <c r="B58" s="5" t="s">
        <v>71</v>
      </c>
      <c r="C58" s="18" t="s">
        <v>73</v>
      </c>
      <c r="D58" s="19">
        <v>5</v>
      </c>
      <c r="E58" s="19">
        <v>41</v>
      </c>
      <c r="F58" s="7">
        <f>VLOOKUP(C58,[1]Sheet1!$C$3:$F$76,4,0)</f>
        <v>2</v>
      </c>
      <c r="G58" s="13"/>
    </row>
    <row r="59" spans="1:7">
      <c r="A59" s="4">
        <v>57</v>
      </c>
      <c r="B59" s="5" t="s">
        <v>74</v>
      </c>
      <c r="C59" s="6" t="s">
        <v>75</v>
      </c>
      <c r="D59" s="7">
        <v>5</v>
      </c>
      <c r="E59" s="7">
        <v>255</v>
      </c>
      <c r="F59" s="7">
        <f>VLOOKUP(C59,[1]Sheet1!$C$3:$F$76,4,0)</f>
        <v>13</v>
      </c>
      <c r="G59" s="20"/>
    </row>
    <row r="60" spans="1:7">
      <c r="A60" s="4">
        <v>58</v>
      </c>
      <c r="B60" s="5" t="s">
        <v>74</v>
      </c>
      <c r="C60" s="6" t="s">
        <v>76</v>
      </c>
      <c r="D60" s="7">
        <v>5</v>
      </c>
      <c r="E60" s="7">
        <v>270</v>
      </c>
      <c r="F60" s="7">
        <f>VLOOKUP(C60,[1]Sheet1!$C$3:$F$76,4,0)</f>
        <v>12</v>
      </c>
      <c r="G60" s="7"/>
    </row>
    <row r="61" spans="1:7">
      <c r="A61" s="4">
        <v>59</v>
      </c>
      <c r="B61" s="5" t="s">
        <v>74</v>
      </c>
      <c r="C61" s="6" t="s">
        <v>77</v>
      </c>
      <c r="D61" s="7">
        <v>5</v>
      </c>
      <c r="E61" s="7">
        <v>91</v>
      </c>
      <c r="F61" s="7">
        <f>VLOOKUP(C61,[1]Sheet1!$C$3:$F$76,4,0)</f>
        <v>5</v>
      </c>
      <c r="G61" s="21"/>
    </row>
    <row r="62" spans="1:7">
      <c r="A62" s="4">
        <v>60</v>
      </c>
      <c r="B62" s="5" t="s">
        <v>74</v>
      </c>
      <c r="C62" s="6" t="s">
        <v>78</v>
      </c>
      <c r="D62" s="7">
        <v>5</v>
      </c>
      <c r="E62" s="7">
        <v>149</v>
      </c>
      <c r="F62" s="7">
        <f>VLOOKUP(C62,[1]Sheet1!$C$3:$F$76,4,0)</f>
        <v>7</v>
      </c>
      <c r="G62" s="7"/>
    </row>
    <row r="63" spans="1:7">
      <c r="A63" s="4">
        <v>61</v>
      </c>
      <c r="B63" s="5" t="s">
        <v>74</v>
      </c>
      <c r="C63" s="6" t="s">
        <v>79</v>
      </c>
      <c r="D63" s="7">
        <v>5</v>
      </c>
      <c r="E63" s="7">
        <v>63</v>
      </c>
      <c r="F63" s="7">
        <f>VLOOKUP(C63,[1]Sheet1!$C$3:$F$76,4,0)</f>
        <v>3</v>
      </c>
      <c r="G63" s="21"/>
    </row>
    <row r="64" spans="1:7">
      <c r="A64" s="4">
        <v>62</v>
      </c>
      <c r="B64" s="5" t="s">
        <v>74</v>
      </c>
      <c r="C64" s="6" t="s">
        <v>80</v>
      </c>
      <c r="D64" s="7">
        <v>5</v>
      </c>
      <c r="E64" s="7">
        <v>63</v>
      </c>
      <c r="F64" s="7">
        <f>VLOOKUP(C64,[1]Sheet1!$C$3:$F$76,4,0)</f>
        <v>3</v>
      </c>
      <c r="G64" s="21"/>
    </row>
    <row r="65" spans="1:7">
      <c r="A65" s="4">
        <v>63</v>
      </c>
      <c r="B65" s="5" t="s">
        <v>81</v>
      </c>
      <c r="C65" s="14" t="s">
        <v>82</v>
      </c>
      <c r="D65" s="22">
        <v>5</v>
      </c>
      <c r="E65" s="22">
        <v>270</v>
      </c>
      <c r="F65" s="7">
        <f>VLOOKUP(C65,[1]Sheet1!$C$3:$F$76,4,0)</f>
        <v>12</v>
      </c>
      <c r="G65" s="23"/>
    </row>
    <row r="66" spans="1:7">
      <c r="A66" s="4">
        <v>64</v>
      </c>
      <c r="B66" s="5" t="s">
        <v>81</v>
      </c>
      <c r="C66" s="14" t="s">
        <v>83</v>
      </c>
      <c r="D66" s="24">
        <v>5</v>
      </c>
      <c r="E66" s="24">
        <v>252</v>
      </c>
      <c r="F66" s="7">
        <f>VLOOKUP(C66,[1]Sheet1!$C$3:$F$76,4,0)</f>
        <v>13</v>
      </c>
      <c r="G66" s="25"/>
    </row>
    <row r="67" spans="1:7">
      <c r="A67" s="4">
        <v>65</v>
      </c>
      <c r="B67" s="5" t="s">
        <v>81</v>
      </c>
      <c r="C67" s="14" t="s">
        <v>84</v>
      </c>
      <c r="D67" s="24">
        <v>5</v>
      </c>
      <c r="E67" s="24">
        <v>66</v>
      </c>
      <c r="F67" s="7">
        <f>VLOOKUP(C67,[1]Sheet1!$C$3:$F$76,4,0)</f>
        <v>3</v>
      </c>
      <c r="G67" s="25"/>
    </row>
    <row r="68" spans="1:7">
      <c r="A68" s="4">
        <v>66</v>
      </c>
      <c r="B68" s="5" t="s">
        <v>81</v>
      </c>
      <c r="C68" s="14" t="s">
        <v>85</v>
      </c>
      <c r="D68" s="24">
        <v>5</v>
      </c>
      <c r="E68" s="24">
        <v>51</v>
      </c>
      <c r="F68" s="7">
        <f>VLOOKUP(C68,[1]Sheet1!$C$3:$F$76,4,0)</f>
        <v>3</v>
      </c>
      <c r="G68" s="25"/>
    </row>
    <row r="69" spans="1:7">
      <c r="A69" s="4">
        <v>67</v>
      </c>
      <c r="B69" s="5" t="s">
        <v>86</v>
      </c>
      <c r="C69" s="6" t="s">
        <v>87</v>
      </c>
      <c r="D69" s="7">
        <v>4</v>
      </c>
      <c r="E69" s="7">
        <v>85</v>
      </c>
      <c r="F69" s="7">
        <f>VLOOKUP(C69,[1]Sheet1!$C$3:$F$76,4,0)</f>
        <v>4</v>
      </c>
      <c r="G69" s="13"/>
    </row>
    <row r="70" spans="1:7">
      <c r="A70" s="4">
        <v>68</v>
      </c>
      <c r="B70" s="5" t="s">
        <v>86</v>
      </c>
      <c r="C70" s="6" t="s">
        <v>88</v>
      </c>
      <c r="D70" s="7">
        <v>4</v>
      </c>
      <c r="E70" s="7">
        <v>81</v>
      </c>
      <c r="F70" s="7">
        <f>VLOOKUP(C70,[1]Sheet1!$C$3:$F$76,4,0)</f>
        <v>4</v>
      </c>
      <c r="G70" s="13"/>
    </row>
    <row r="71" spans="1:7">
      <c r="A71" s="4">
        <v>69</v>
      </c>
      <c r="B71" s="5" t="s">
        <v>89</v>
      </c>
      <c r="C71" s="5" t="s">
        <v>90</v>
      </c>
      <c r="D71" s="12">
        <v>5</v>
      </c>
      <c r="E71" s="12">
        <v>120</v>
      </c>
      <c r="F71" s="7">
        <v>6</v>
      </c>
      <c r="G71" s="7"/>
    </row>
    <row r="72" spans="1:7">
      <c r="A72" s="4">
        <v>70</v>
      </c>
      <c r="B72" s="5" t="s">
        <v>89</v>
      </c>
      <c r="C72" s="5" t="s">
        <v>91</v>
      </c>
      <c r="D72" s="12">
        <v>5</v>
      </c>
      <c r="E72" s="12">
        <v>120</v>
      </c>
      <c r="F72" s="7">
        <v>6</v>
      </c>
      <c r="G72" s="7"/>
    </row>
    <row r="73" spans="1:7">
      <c r="A73" s="4">
        <v>71</v>
      </c>
      <c r="B73" s="5" t="s">
        <v>92</v>
      </c>
      <c r="C73" s="18" t="s">
        <v>93</v>
      </c>
      <c r="D73" s="19">
        <v>5</v>
      </c>
      <c r="E73" s="19">
        <v>46</v>
      </c>
      <c r="F73" s="7">
        <f>VLOOKUP(C73,[1]Sheet1!$C$3:$F$76,4,0)</f>
        <v>2</v>
      </c>
      <c r="G73" s="13"/>
    </row>
    <row r="74" spans="1:7">
      <c r="A74" s="4">
        <v>72</v>
      </c>
      <c r="B74" s="5" t="s">
        <v>92</v>
      </c>
      <c r="C74" s="18" t="s">
        <v>94</v>
      </c>
      <c r="D74" s="19">
        <v>5</v>
      </c>
      <c r="E74" s="19">
        <v>53</v>
      </c>
      <c r="F74" s="7">
        <f>VLOOKUP(C74,[1]Sheet1!$C$3:$F$76,4,0)</f>
        <v>3</v>
      </c>
      <c r="G74" s="13"/>
    </row>
    <row r="75" spans="1:7">
      <c r="A75" s="4">
        <v>73</v>
      </c>
      <c r="B75" s="5" t="s">
        <v>95</v>
      </c>
      <c r="C75" s="26" t="s">
        <v>96</v>
      </c>
      <c r="D75" s="27">
        <v>5</v>
      </c>
      <c r="E75" s="27">
        <v>48</v>
      </c>
      <c r="F75" s="7">
        <f>VLOOKUP(C75,[1]Sheet1!$C$3:$F$76,4,0)</f>
        <v>2</v>
      </c>
      <c r="G75" s="13"/>
    </row>
    <row r="76" spans="1:7">
      <c r="A76" s="4">
        <v>74</v>
      </c>
      <c r="B76" s="5" t="s">
        <v>95</v>
      </c>
      <c r="C76" s="26" t="s">
        <v>97</v>
      </c>
      <c r="D76" s="27">
        <v>5</v>
      </c>
      <c r="E76" s="27">
        <v>59</v>
      </c>
      <c r="F76" s="7">
        <f>VLOOKUP(C76,[1]Sheet1!$C$3:$F$76,4,0)</f>
        <v>3</v>
      </c>
      <c r="G76" s="13"/>
    </row>
  </sheetData>
  <mergeCells count="1">
    <mergeCell ref="A1:G1"/>
  </mergeCells>
  <dataValidations count="1">
    <dataValidation type="list" allowBlank="1" showInputMessage="1" showErrorMessage="1" sqref="A1:G1 D3:D21 D34:D46 D54:D1048576">
      <formula1>"4,5"</formula1>
    </dataValidation>
  </dataValidations>
  <pageMargins left="0.393055555555556" right="0.393055555555556" top="1" bottom="1" header="0.5" footer="0.5"/>
  <pageSetup paperSize="9" scale="9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shilei</cp:lastModifiedBy>
  <dcterms:created xsi:type="dcterms:W3CDTF">2026-03-24T00:58:00Z</dcterms:created>
  <dcterms:modified xsi:type="dcterms:W3CDTF">2026-04-18T01:39:45Z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997FD570543B40E4B72A7A73DE04964C_13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