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评建办公室\Desktop\2027届推免\学院公示\"/>
    </mc:Choice>
  </mc:AlternateContent>
  <bookViews>
    <workbookView windowWidth="27945" windowHeight="12375"/>
  </bookViews>
  <sheets>
    <sheet name="中医" sheetId="1" r:id="rId1"/>
  </sheets>
  <definedNames>
    <definedName name="_xlnm.Print_Titles" localSheetId="0">中医!$2:$2</definedName>
    <definedName name="接收推荐免试名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<sst xmlns="http://schemas.openxmlformats.org/spreadsheetml/2006/main" count="20" uniqueCount="19">
  <si>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中医药学院2027届推荐免试硕士研究生综合评价中医学专业递补名单</t>
  </si>
  <si>
    <t>序号</t>
  </si>
  <si>
    <t>姓名</t>
  </si>
  <si>
    <t>学号</t>
  </si>
  <si>
    <t>班级</t>
  </si>
  <si>
    <t>培养方案必修课程平均学分绩点</t>
  </si>
  <si>
    <t>绩点折算平均成绩</t>
  </si>
  <si>
    <t>量化指标加分</t>
  </si>
  <si>
    <t xml:space="preserve"> 英语成绩</t>
  </si>
  <si>
    <t>备注（量化指标加分明细）</t>
  </si>
  <si>
    <t>成绩汇总</t>
  </si>
  <si>
    <t>备注</t>
  </si>
  <si>
    <t>胡语琳</t>
  </si>
  <si>
    <t>2022级中医学</t>
  </si>
  <si>
    <t>CET6成绩443</t>
  </si>
  <si>
    <t>梁爽</t>
  </si>
  <si>
    <t>雅思6.0</t>
  </si>
  <si>
    <t>1.2024年校级大创项目“基于ALDH2介导的线粒体稳态探索补阳还五汤改善心梗后认知功能障碍的作用机制”已结题且为参与成员（0.25）   
2.I志愿服务时长 52小时（0.3）</t>
  </si>
  <si>
    <t>自愿放弃递补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</si>
</sst>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31">
    <font>
      <sz val="11"/>
      <color theme="1"/>
      <name val="微软雅黑"/>
      <charset val="134"/>
    </font>
    <font>
      <sz val="10"/>
      <name val="宋体"/>
      <charset val="134"/>
    </font>
    <font>
      <sz val="10"/>
      <color rgb="FFFF0000"/>
      <name val="宋体"/>
      <charset val="134"/>
    </font>
    <font>
      <b/>
      <sz val="18"/>
      <color theme="1"/>
      <name val="黑体"/>
      <charset val="134"/>
    </font>
    <font>
      <sz val="10"/>
      <color theme="1"/>
      <name val="宋体"/>
      <charset val="134"/>
    </font>
    <font>
      <b/>
      <sz val="12"/>
      <color theme="1"/>
      <name val="宋体"/>
      <charset val="134"/>
      <scheme val="minor"/>
    </font>
    <font>
      <b/>
      <sz val="11"/>
      <color theme="1"/>
      <name val="宋体"/>
      <charset val="134"/>
      <scheme val="minor"/>
    </font>
    <font>
      <sz val="11"/>
      <color theme="1"/>
      <name val="宋体"/>
      <charset val="134"/>
    </font>
    <font>
      <sz val="11"/>
      <name val="宋体"/>
      <charset val="134"/>
    </font>
    <font>
      <sz val="11"/>
      <color indexed="8"/>
      <name val="宋体"/>
      <charset val="134"/>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1" fillId="0" borderId="0"/>
  </cellStyleXfs>
  <cellXfs count="32">
    <xf numFmtId="0" fontId="0" fillId="0" borderId="0" xfId="0">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176" fontId="2" fillId="0" borderId="0" xfId="0" applyNumberFormat="1" applyFont="1" applyFill="1" applyBorder="1" applyAlignment="1">
      <alignment horizontal="center" vertical="center"/>
    </xf>
    <xf numFmtId="177"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left" vertical="center"/>
    </xf>
    <xf numFmtId="176" fontId="1" fillId="0" borderId="0" xfId="0" applyNumberFormat="1" applyFont="1" applyFill="1" applyBorder="1" applyAlignment="1">
      <alignment horizontal="center" vertical="center"/>
    </xf>
    <xf numFmtId="0" fontId="1" fillId="0" borderId="0" xfId="0" applyNumberFormat="1" applyFont="1" applyFill="1" applyBorder="1">
      <alignment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177" fontId="3" fillId="0" borderId="0" xfId="0" applyNumberFormat="1" applyFont="1" applyAlignment="1">
      <alignment horizontal="center" vertical="center"/>
    </xf>
    <xf numFmtId="0" fontId="3" fillId="0" borderId="0" xfId="0" applyFont="1" applyAlignment="1">
      <alignment horizontal="left" vertical="center"/>
    </xf>
    <xf numFmtId="0" fontId="4" fillId="0" borderId="0" xfId="0" applyNumberFormat="1" applyFont="1" applyFill="1" applyBorder="1" applyAlignment="1">
      <alignment horizontal="center" vertical="center"/>
    </xf>
    <xf numFmtId="0" fontId="4" fillId="0" borderId="0" xfId="0" applyNumberFormat="1" applyFont="1" applyFill="1" applyBorder="1">
      <alignment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2" borderId="1" xfId="49"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77" fontId="7" fillId="2" borderId="1" xfId="0" applyNumberFormat="1" applyFont="1" applyFill="1" applyBorder="1" applyAlignment="1">
      <alignment horizontal="center" vertical="center"/>
    </xf>
    <xf numFmtId="0" fontId="7" fillId="2" borderId="1" xfId="49" applyFont="1" applyFill="1" applyBorder="1" applyAlignment="1">
      <alignment horizontal="center" vertical="center" wrapText="1"/>
    </xf>
    <xf numFmtId="0" fontId="7" fillId="2" borderId="1" xfId="49" applyFont="1" applyFill="1" applyBorder="1" applyAlignment="1">
      <alignment horizontal="left" vertical="center" wrapText="1"/>
    </xf>
    <xf numFmtId="176" fontId="9" fillId="3"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176" fontId="8"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11" fillId="2"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
  <sheetViews>
    <sheetView tabSelected="1" zoomScaleSheetLayoutView="60" workbookViewId="0">
      <selection activeCell="I13" sqref="I13"/>
    </sheetView>
  </sheetViews>
  <sheetFormatPr defaultColWidth="6.77777777777778" defaultRowHeight="16.5" outlineLevelRow="3"/>
  <cols>
    <col min="1" max="1" width="3.8" style="1" customWidth="1"/>
    <col min="2" max="2" width="5.66666666666667" style="2" customWidth="1"/>
    <col min="3" max="3" width="10.8888888888889" style="2" customWidth="1"/>
    <col min="4" max="4" width="11.2222222222222" style="2" customWidth="1"/>
    <col min="5" max="5" width="10" style="3" customWidth="1"/>
    <col min="6" max="6" width="9.21481481481482" style="4" customWidth="1"/>
    <col min="7" max="7" width="7.55555555555556" style="1" customWidth="1"/>
    <col min="8" max="8" width="10.8888888888889" style="2" customWidth="1"/>
    <col min="9" max="9" width="76.4444444444444" style="5" customWidth="1"/>
    <col min="10" max="10" width="8.43703703703704" style="6" customWidth="1"/>
    <col min="11" max="11" width="8.66666666666667" style="1" customWidth="1"/>
    <col min="12" max="25" width="6.77777777777778" style="7"/>
  </cols>
  <sheetData>
    <row r="1" ht="30" customHeight="1" spans="1:12">
      <c r="A1" s="8" t="s">
        <v>0</v>
      </c>
      <c r="B1" s="8"/>
      <c r="C1" s="8"/>
      <c r="D1" s="8"/>
      <c r="E1" s="9"/>
      <c r="F1" s="10"/>
      <c r="G1" s="8"/>
      <c r="H1" s="8"/>
      <c r="I1" s="11"/>
      <c r="J1" s="9"/>
      <c r="K1" s="12"/>
      <c r="L1" s="13"/>
    </row>
    <row r="2" ht="42.75" spans="1:12">
      <c r="A2" s="14" t="s">
        <v>1</v>
      </c>
      <c r="B2" s="14" t="s">
        <v>2</v>
      </c>
      <c r="C2" s="14" t="s">
        <v>3</v>
      </c>
      <c r="D2" s="14" t="s">
        <v>4</v>
      </c>
      <c r="E2" s="15" t="s">
        <v>5</v>
      </c>
      <c r="F2" s="16" t="s">
        <v>6</v>
      </c>
      <c r="G2" s="14" t="s">
        <v>7</v>
      </c>
      <c r="H2" s="14" t="s">
        <v>8</v>
      </c>
      <c r="I2" s="17" t="s">
        <v>9</v>
      </c>
      <c r="J2" s="15" t="s">
        <v>10</v>
      </c>
      <c r="K2" s="14" t="s">
        <v>11</v>
      </c>
      <c r="L2" s="13"/>
    </row>
    <row r="3" ht="45" customHeight="1" spans="1:12">
      <c r="A3" s="18">
        <v>1</v>
      </c>
      <c r="B3" s="19" t="s">
        <v>12</v>
      </c>
      <c r="C3" s="20">
        <v>3220050089</v>
      </c>
      <c r="D3" s="21" t="s">
        <v>13</v>
      </c>
      <c r="E3" s="22">
        <v>3.873</v>
      </c>
      <c r="F3" s="23">
        <f>E3*10+50</f>
        <v>88.73</v>
      </c>
      <c r="G3" s="24">
        <v>0</v>
      </c>
      <c r="H3" s="19" t="s">
        <v>14</v>
      </c>
      <c r="I3" s="25"/>
      <c r="J3" s="26">
        <f>F3*0.9+G3*0.1</f>
        <v>79.857</v>
      </c>
      <c r="K3" s="27"/>
      <c r="L3" s="13"/>
    </row>
    <row r="4" ht="40.5" spans="1:12">
      <c r="A4" s="28">
        <v>2</v>
      </c>
      <c r="B4" s="22" t="s">
        <v>15</v>
      </c>
      <c r="C4" s="20">
        <v>3211014067</v>
      </c>
      <c r="D4" s="21" t="s">
        <v>13</v>
      </c>
      <c r="E4" s="29">
        <v>3.853</v>
      </c>
      <c r="F4" s="23">
        <f>E4*10+50</f>
        <v>88.53</v>
      </c>
      <c r="G4" s="24">
        <v>0.55</v>
      </c>
      <c r="H4" s="30" t="s">
        <v>16</v>
      </c>
      <c r="I4" s="25" t="s">
        <v>17</v>
      </c>
      <c r="J4" s="26">
        <f>F4*0.9+G4*0.1</f>
        <v>79.732</v>
      </c>
      <c r="K4" s="31" t="s">
        <v>18</v>
      </c>
    </row>
  </sheetData>
  <sheetProtection formatCells="0" formatColumns="0" formatRows="0" insertRows="0" insertColumns="0" insertHyperlinks="0" deleteColumns="0" deleteRows="0" sort="0" autoFilter="0" pivotTables="0"/>
  <sortState ref="A3:Y23">
    <sortCondition ref="J3:J23" descending="1"/>
  </sortState>
  <mergeCells count="1">
    <mergeCell ref="A1:J1"/>
  </mergeCells>
  <pageMargins left="0.196528" right="0.196528" top="0.118056" bottom="0.118056" header="0.298611" footer="0.298611"/>
  <pageSetup paperSize="9" scale="73"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中医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汪升薏</cp:lastModifiedBy>
  <dcterms:created xsi:type="dcterms:W3CDTF">2026-09-07T10:16:00Z</dcterms:created>
  <dcterms:modified xsi:type="dcterms:W3CDTF">2026-09-11T03:27:41Z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F51A1B1F60CE4912A8CCDF35BC7350D4_12</vt:lpwstr>
  </property>
  <property fmtid="{D5CDD505-2E9C-101B-9397-08002B2CF9AE}" pid="3" name="KSOProductBuildVer">
    <vt:lpwstr>2052-12.1.0.28043</vt:lpwstr>
  </property>
  <property fmtid="{D5CDD505-2E9C-101B-9397-08002B2CF9AE}" pid="4" name="CalculationRule">
    <vt:i4>0</vt:i4>
  </property>
</Properties>
</file>