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Administrator\Desktop\地理科学类2019新修培养方案\地理科学类20190706新培养方案\"/>
    </mc:Choice>
  </mc:AlternateContent>
  <bookViews>
    <workbookView xWindow="0" yWindow="0" windowWidth="28800" windowHeight="12240"/>
  </bookViews>
  <sheets>
    <sheet name="培养方案" sheetId="1" r:id="rId1"/>
    <sheet name="附表1" sheetId="2" r:id="rId2"/>
    <sheet name="附表2" sheetId="3" r:id="rId3"/>
  </sheets>
  <definedNames>
    <definedName name="OLE_LINK86" localSheetId="0">培养方案!#REF!</definedName>
    <definedName name="OLE_LINK88" localSheetId="0">培养方案!$A$135</definedName>
  </definedNames>
  <calcPr calcId="152511"/>
</workbook>
</file>

<file path=xl/calcChain.xml><?xml version="1.0" encoding="utf-8"?>
<calcChain xmlns="http://schemas.openxmlformats.org/spreadsheetml/2006/main">
  <c r="C13" i="3" l="1"/>
  <c r="F132" i="1" l="1"/>
  <c r="E132" i="1"/>
  <c r="D132" i="1"/>
  <c r="D143" i="1" l="1"/>
  <c r="H77" i="1"/>
  <c r="E77" i="1"/>
  <c r="F77" i="1"/>
  <c r="D77" i="1"/>
  <c r="F37" i="1"/>
  <c r="G33" i="1" s="1"/>
  <c r="D37" i="1"/>
  <c r="F60" i="1" l="1"/>
  <c r="G60" i="1"/>
  <c r="D60" i="1"/>
  <c r="E35" i="1" l="1"/>
  <c r="E34" i="1"/>
  <c r="E33" i="1"/>
  <c r="E32" i="1"/>
  <c r="E31" i="1"/>
  <c r="E37" i="1" l="1"/>
  <c r="F104" i="1"/>
  <c r="E104" i="1"/>
  <c r="D104" i="1"/>
  <c r="H132" i="1" l="1"/>
  <c r="G35" i="1" l="1"/>
  <c r="G31" i="1"/>
  <c r="G34" i="1"/>
  <c r="G32" i="1"/>
  <c r="H104" i="1"/>
  <c r="G37" i="1" l="1"/>
</calcChain>
</file>

<file path=xl/sharedStrings.xml><?xml version="1.0" encoding="utf-8"?>
<sst xmlns="http://schemas.openxmlformats.org/spreadsheetml/2006/main" count="1173" uniqueCount="346">
  <si>
    <t xml:space="preserve"> </t>
  </si>
  <si>
    <t xml:space="preserve">    1.学制：学制4年，学习期限3-8年。</t>
  </si>
  <si>
    <t xml:space="preserve">    3.授予学位：理学学士。</t>
  </si>
  <si>
    <t>课程 系列</t>
  </si>
  <si>
    <t>课程类型</t>
  </si>
  <si>
    <t>课程性质</t>
  </si>
  <si>
    <t>学分</t>
  </si>
  <si>
    <t>学时</t>
  </si>
  <si>
    <t>正式 课程</t>
  </si>
  <si>
    <t>通识教育</t>
  </si>
  <si>
    <t>大类教育</t>
  </si>
  <si>
    <t>专业教育</t>
  </si>
  <si>
    <t>必修</t>
  </si>
  <si>
    <t>选修</t>
  </si>
  <si>
    <t>合计</t>
  </si>
  <si>
    <t>序号</t>
  </si>
  <si>
    <t>课程编码</t>
  </si>
  <si>
    <t>课程名称</t>
  </si>
  <si>
    <t>总学时及其分配</t>
  </si>
  <si>
    <t>开课学期</t>
  </si>
  <si>
    <t>先修课程</t>
  </si>
  <si>
    <t>总学时</t>
  </si>
  <si>
    <t>理论</t>
  </si>
  <si>
    <t>实验</t>
  </si>
  <si>
    <t>实践</t>
  </si>
  <si>
    <t>44C18461</t>
  </si>
  <si>
    <t>思想道德修养与法律基础</t>
  </si>
  <si>
    <t>春/秋</t>
  </si>
  <si>
    <t>44C18540</t>
  </si>
  <si>
    <t>中国近现代史纲要</t>
  </si>
  <si>
    <t>44C18760</t>
  </si>
  <si>
    <t>马克思主义基本原理</t>
  </si>
  <si>
    <t>44C22980</t>
  </si>
  <si>
    <t>毛泽东思想和中国特色社会主义理论体系概论</t>
  </si>
  <si>
    <t>44C15440</t>
  </si>
  <si>
    <t>形势与政策</t>
  </si>
  <si>
    <t>44C23040</t>
  </si>
  <si>
    <t>思想政治理论社会实践</t>
  </si>
  <si>
    <t>48Y16620</t>
  </si>
  <si>
    <t>军事技能</t>
  </si>
  <si>
    <t>2.5W</t>
  </si>
  <si>
    <t>48Y16520</t>
  </si>
  <si>
    <t>军事理论</t>
  </si>
  <si>
    <t>春秋</t>
  </si>
  <si>
    <t>41E43341</t>
  </si>
  <si>
    <t>基础英语（1）</t>
  </si>
  <si>
    <t>41E43342</t>
  </si>
  <si>
    <t>基础英语（2）</t>
  </si>
  <si>
    <t>41E43343</t>
  </si>
  <si>
    <t>基础英语（3）</t>
  </si>
  <si>
    <t>41E43344</t>
  </si>
  <si>
    <t>基础英语（4）</t>
  </si>
  <si>
    <t>42D5072a</t>
  </si>
  <si>
    <t>大学体育（1）</t>
  </si>
  <si>
    <t>42D5072b</t>
  </si>
  <si>
    <t>大学体育（2）</t>
  </si>
  <si>
    <t>42D5072c</t>
  </si>
  <si>
    <t>大学体育（3）</t>
  </si>
  <si>
    <t>42D5072d</t>
  </si>
  <si>
    <t>大学体育（4）</t>
  </si>
  <si>
    <t>43HA2211</t>
  </si>
  <si>
    <t>大学计算机</t>
  </si>
  <si>
    <t>地理科学导论</t>
  </si>
  <si>
    <t>测量学</t>
  </si>
  <si>
    <t>地图学</t>
  </si>
  <si>
    <t>规划设计制图技术</t>
  </si>
  <si>
    <t>遥感概论</t>
  </si>
  <si>
    <t>26GD5164</t>
  </si>
  <si>
    <t>26GE9640</t>
  </si>
  <si>
    <t>城市地理学</t>
  </si>
  <si>
    <t>气象学与水文学</t>
  </si>
  <si>
    <t>修建性详细规划</t>
  </si>
  <si>
    <t>生物与土壤地理学</t>
  </si>
  <si>
    <t>控制性规划与城市设计</t>
  </si>
  <si>
    <t>土地资源管理学</t>
  </si>
  <si>
    <t>旅游开发与规划</t>
  </si>
  <si>
    <t>资源与规划管理法规</t>
  </si>
  <si>
    <t>成果展示与交流表达</t>
  </si>
  <si>
    <t>表现图与技法</t>
  </si>
  <si>
    <t>环境检测与实验</t>
  </si>
  <si>
    <t>区域经济与产业规划</t>
  </si>
  <si>
    <t>不动产评估与管理</t>
  </si>
  <si>
    <t>旅游地理学</t>
  </si>
  <si>
    <t>人类与环境</t>
  </si>
  <si>
    <t>政治地理学</t>
  </si>
  <si>
    <t>人口地理学</t>
  </si>
  <si>
    <t>国外城市规划</t>
  </si>
  <si>
    <t>26Y27720</t>
  </si>
  <si>
    <t>地质地貌学综合实习</t>
  </si>
  <si>
    <t>自然地理学综合实习</t>
  </si>
  <si>
    <t>区域调查综合实习</t>
  </si>
  <si>
    <t>人文地理学综合实习</t>
  </si>
  <si>
    <t>专业实习</t>
  </si>
  <si>
    <t>26Y272c0</t>
  </si>
  <si>
    <t>毕业论文</t>
  </si>
  <si>
    <t xml:space="preserve">    非正式课程包括“思想引领”、“创新创业”、“全球学习”和“朋辈教育”4个模块，要求至少累计完成40小时。</t>
  </si>
  <si>
    <t>GIS软件应用技术</t>
    <phoneticPr fontId="11" type="noConversion"/>
  </si>
  <si>
    <t>遥感软件应用技术</t>
    <phoneticPr fontId="11" type="noConversion"/>
  </si>
  <si>
    <t>地质学与地貌学</t>
    <phoneticPr fontId="11" type="noConversion"/>
  </si>
  <si>
    <t>村镇发展与规划</t>
    <phoneticPr fontId="11" type="noConversion"/>
  </si>
  <si>
    <t>城市规划原理</t>
    <phoneticPr fontId="11" type="noConversion"/>
  </si>
  <si>
    <t>地理科学学院
人文地理与城乡规划专业培养方案</t>
    <phoneticPr fontId="11" type="noConversion"/>
  </si>
  <si>
    <t>占毕业总学分比例</t>
  </si>
  <si>
    <t>占毕业总学时比例</t>
  </si>
  <si>
    <t>周数</t>
  </si>
  <si>
    <t>小时</t>
  </si>
  <si>
    <t>非正式课程</t>
  </si>
  <si>
    <t>总学时可能偏高，请在统计附表2的同时调整学分学时</t>
    <phoneticPr fontId="11" type="noConversion"/>
  </si>
  <si>
    <r>
      <rPr>
        <b/>
        <sz val="14"/>
        <color theme="1"/>
        <rFont val="Times New Roman"/>
        <family val="1"/>
      </rPr>
      <t xml:space="preserve">    </t>
    </r>
    <r>
      <rPr>
        <b/>
        <sz val="14"/>
        <color theme="1"/>
        <rFont val="宋体"/>
        <family val="3"/>
        <charset val="134"/>
      </rPr>
      <t>（一）通识教育</t>
    </r>
  </si>
  <si>
    <r>
      <t xml:space="preserve">      1.</t>
    </r>
    <r>
      <rPr>
        <b/>
        <sz val="14"/>
        <color theme="1"/>
        <rFont val="宋体"/>
        <family val="3"/>
        <charset val="134"/>
      </rPr>
      <t>必修</t>
    </r>
    <r>
      <rPr>
        <b/>
        <sz val="14"/>
        <color theme="1"/>
        <rFont val="Times New Roman"/>
        <family val="1"/>
      </rPr>
      <t>32</t>
    </r>
    <r>
      <rPr>
        <b/>
        <sz val="14"/>
        <color theme="1"/>
        <rFont val="宋体"/>
        <family val="3"/>
        <charset val="134"/>
      </rPr>
      <t>学分</t>
    </r>
    <phoneticPr fontId="11" type="noConversion"/>
  </si>
  <si>
    <r>
      <rPr>
        <b/>
        <sz val="14"/>
        <color theme="1"/>
        <rFont val="Times New Roman"/>
        <family val="1"/>
      </rPr>
      <t xml:space="preserve">       2.</t>
    </r>
    <r>
      <rPr>
        <b/>
        <sz val="14"/>
        <color theme="1"/>
        <rFont val="宋体"/>
        <family val="3"/>
        <charset val="134"/>
      </rPr>
      <t>选修</t>
    </r>
    <r>
      <rPr>
        <b/>
        <sz val="14"/>
        <color theme="1"/>
        <rFont val="Times New Roman"/>
        <family val="1"/>
      </rPr>
      <t>10</t>
    </r>
    <r>
      <rPr>
        <b/>
        <sz val="14"/>
        <color theme="1"/>
        <rFont val="宋体"/>
        <family val="3"/>
        <charset val="134"/>
      </rPr>
      <t>学分</t>
    </r>
  </si>
  <si>
    <r>
      <rPr>
        <sz val="10.5"/>
        <color theme="1"/>
        <rFont val="宋体"/>
        <family val="3"/>
        <charset val="134"/>
      </rPr>
      <t>序号</t>
    </r>
  </si>
  <si>
    <r>
      <rPr>
        <sz val="10.5"/>
        <color theme="1"/>
        <rFont val="宋体"/>
        <family val="3"/>
        <charset val="134"/>
      </rPr>
      <t>课程编码</t>
    </r>
  </si>
  <si>
    <r>
      <rPr>
        <sz val="10.5"/>
        <color theme="1"/>
        <rFont val="宋体"/>
        <family val="3"/>
        <charset val="134"/>
      </rPr>
      <t>课程名称</t>
    </r>
  </si>
  <si>
    <r>
      <rPr>
        <sz val="10.5"/>
        <color theme="1"/>
        <rFont val="宋体"/>
        <family val="3"/>
        <charset val="134"/>
      </rPr>
      <t>学分</t>
    </r>
  </si>
  <si>
    <r>
      <rPr>
        <sz val="10.5"/>
        <rFont val="宋体"/>
        <family val="3"/>
        <charset val="134"/>
      </rPr>
      <t>总学时及其分配</t>
    </r>
  </si>
  <si>
    <r>
      <rPr>
        <sz val="10.5"/>
        <rFont val="宋体"/>
        <family val="3"/>
        <charset val="134"/>
      </rPr>
      <t>开课学期</t>
    </r>
  </si>
  <si>
    <r>
      <rPr>
        <sz val="10.5"/>
        <color theme="1"/>
        <rFont val="宋体"/>
        <family val="3"/>
        <charset val="134"/>
      </rPr>
      <t>先修课程</t>
    </r>
  </si>
  <si>
    <r>
      <rPr>
        <sz val="10.5"/>
        <rFont val="宋体"/>
        <family val="3"/>
        <charset val="134"/>
      </rPr>
      <t>总学时</t>
    </r>
  </si>
  <si>
    <r>
      <rPr>
        <sz val="10.5"/>
        <rFont val="宋体"/>
        <family val="3"/>
        <charset val="134"/>
      </rPr>
      <t>理论</t>
    </r>
  </si>
  <si>
    <r>
      <rPr>
        <sz val="10.5"/>
        <rFont val="宋体"/>
        <family val="3"/>
        <charset val="134"/>
      </rPr>
      <t>实验</t>
    </r>
  </si>
  <si>
    <r>
      <rPr>
        <sz val="10.5"/>
        <rFont val="宋体"/>
        <family val="3"/>
        <charset val="134"/>
      </rPr>
      <t>实践</t>
    </r>
  </si>
  <si>
    <r>
      <rPr>
        <sz val="10.5"/>
        <color theme="1"/>
        <rFont val="宋体"/>
        <family val="3"/>
        <charset val="134"/>
      </rPr>
      <t>分为</t>
    </r>
    <r>
      <rPr>
        <sz val="10.5"/>
        <color theme="1"/>
        <rFont val="Times New Roman"/>
        <family val="1"/>
      </rPr>
      <t>“</t>
    </r>
    <r>
      <rPr>
        <sz val="10.5"/>
        <color theme="1"/>
        <rFont val="宋体"/>
        <family val="3"/>
        <charset val="134"/>
      </rPr>
      <t>创新创业</t>
    </r>
    <r>
      <rPr>
        <sz val="10.5"/>
        <color theme="1"/>
        <rFont val="Times New Roman"/>
        <family val="1"/>
      </rPr>
      <t>”</t>
    </r>
    <r>
      <rPr>
        <sz val="10.5"/>
        <color theme="1"/>
        <rFont val="宋体"/>
        <family val="3"/>
        <charset val="134"/>
      </rPr>
      <t>、</t>
    </r>
    <r>
      <rPr>
        <sz val="10.5"/>
        <color theme="1"/>
        <rFont val="Times New Roman"/>
        <family val="1"/>
      </rPr>
      <t>“</t>
    </r>
    <r>
      <rPr>
        <sz val="10.5"/>
        <color theme="1"/>
        <rFont val="宋体"/>
        <family val="3"/>
        <charset val="134"/>
      </rPr>
      <t>艺术修养</t>
    </r>
    <r>
      <rPr>
        <sz val="10.5"/>
        <color theme="1"/>
        <rFont val="Times New Roman"/>
        <family val="1"/>
      </rPr>
      <t>”</t>
    </r>
    <r>
      <rPr>
        <sz val="10.5"/>
        <color theme="1"/>
        <rFont val="宋体"/>
        <family val="3"/>
        <charset val="134"/>
      </rPr>
      <t>、</t>
    </r>
    <r>
      <rPr>
        <sz val="10.5"/>
        <color theme="1"/>
        <rFont val="Times New Roman"/>
        <family val="1"/>
      </rPr>
      <t>“</t>
    </r>
    <r>
      <rPr>
        <sz val="10.5"/>
        <color theme="1"/>
        <rFont val="宋体"/>
        <family val="3"/>
        <charset val="134"/>
      </rPr>
      <t>文化传承</t>
    </r>
    <r>
      <rPr>
        <sz val="10.5"/>
        <color theme="1"/>
        <rFont val="Times New Roman"/>
        <family val="1"/>
      </rPr>
      <t>”</t>
    </r>
    <r>
      <rPr>
        <sz val="10.5"/>
        <color theme="1"/>
        <rFont val="宋体"/>
        <family val="3"/>
        <charset val="134"/>
      </rPr>
      <t>、</t>
    </r>
    <r>
      <rPr>
        <sz val="10.5"/>
        <color theme="1"/>
        <rFont val="Times New Roman"/>
        <family val="1"/>
      </rPr>
      <t>“</t>
    </r>
    <r>
      <rPr>
        <sz val="10.5"/>
        <color theme="1"/>
        <rFont val="宋体"/>
        <family val="3"/>
        <charset val="134"/>
      </rPr>
      <t>社会研究</t>
    </r>
    <r>
      <rPr>
        <sz val="10.5"/>
        <color theme="1"/>
        <rFont val="Times New Roman"/>
        <family val="1"/>
      </rPr>
      <t>”</t>
    </r>
    <r>
      <rPr>
        <sz val="10.5"/>
        <color theme="1"/>
        <rFont val="宋体"/>
        <family val="3"/>
        <charset val="134"/>
      </rPr>
      <t>、</t>
    </r>
    <r>
      <rPr>
        <sz val="10.5"/>
        <color theme="1"/>
        <rFont val="Times New Roman"/>
        <family val="1"/>
      </rPr>
      <t>“</t>
    </r>
    <r>
      <rPr>
        <sz val="10.5"/>
        <color theme="1"/>
        <rFont val="宋体"/>
        <family val="3"/>
        <charset val="134"/>
      </rPr>
      <t>科学思维</t>
    </r>
    <r>
      <rPr>
        <sz val="10.5"/>
        <color theme="1"/>
        <rFont val="Times New Roman"/>
        <family val="1"/>
      </rPr>
      <t>”</t>
    </r>
    <r>
      <rPr>
        <sz val="10.5"/>
        <color theme="1"/>
        <rFont val="宋体"/>
        <family val="3"/>
        <charset val="134"/>
      </rPr>
      <t>、</t>
    </r>
    <r>
      <rPr>
        <sz val="10.5"/>
        <color theme="1"/>
        <rFont val="Times New Roman"/>
        <family val="1"/>
      </rPr>
      <t>“</t>
    </r>
    <r>
      <rPr>
        <sz val="10.5"/>
        <color theme="1"/>
        <rFont val="宋体"/>
        <family val="3"/>
        <charset val="134"/>
      </rPr>
      <t>道德推演</t>
    </r>
    <r>
      <rPr>
        <sz val="10.5"/>
        <color theme="1"/>
        <rFont val="Times New Roman"/>
        <family val="1"/>
      </rPr>
      <t>”</t>
    </r>
    <r>
      <rPr>
        <sz val="10.5"/>
        <color theme="1"/>
        <rFont val="宋体"/>
        <family val="3"/>
        <charset val="134"/>
      </rPr>
      <t>和</t>
    </r>
    <r>
      <rPr>
        <sz val="10.5"/>
        <color theme="1"/>
        <rFont val="Times New Roman"/>
        <family val="1"/>
      </rPr>
      <t>“</t>
    </r>
    <r>
      <rPr>
        <sz val="10.5"/>
        <color theme="1"/>
        <rFont val="宋体"/>
        <family val="3"/>
        <charset val="134"/>
      </rPr>
      <t>多元文化</t>
    </r>
    <r>
      <rPr>
        <sz val="10.5"/>
        <color theme="1"/>
        <rFont val="Times New Roman"/>
        <family val="1"/>
      </rPr>
      <t>”</t>
    </r>
    <r>
      <rPr>
        <sz val="10.5"/>
        <color theme="1"/>
        <rFont val="宋体"/>
        <family val="3"/>
        <charset val="134"/>
      </rPr>
      <t>七个模块。其中，</t>
    </r>
    <r>
      <rPr>
        <sz val="10.5"/>
        <color theme="1"/>
        <rFont val="Times New Roman"/>
        <family val="1"/>
      </rPr>
      <t>“</t>
    </r>
    <r>
      <rPr>
        <sz val="10.5"/>
        <color theme="1"/>
        <rFont val="宋体"/>
        <family val="3"/>
        <charset val="134"/>
      </rPr>
      <t>创新创业</t>
    </r>
    <r>
      <rPr>
        <sz val="10.5"/>
        <color theme="1"/>
        <rFont val="Times New Roman"/>
        <family val="1"/>
      </rPr>
      <t>”</t>
    </r>
    <r>
      <rPr>
        <sz val="10.5"/>
        <color theme="1"/>
        <rFont val="宋体"/>
        <family val="3"/>
        <charset val="134"/>
      </rPr>
      <t>、</t>
    </r>
    <r>
      <rPr>
        <sz val="10.5"/>
        <color theme="1"/>
        <rFont val="Times New Roman"/>
        <family val="1"/>
      </rPr>
      <t>“</t>
    </r>
    <r>
      <rPr>
        <sz val="10.5"/>
        <color theme="1"/>
        <rFont val="宋体"/>
        <family val="3"/>
        <charset val="134"/>
      </rPr>
      <t>艺术修养</t>
    </r>
    <r>
      <rPr>
        <sz val="10.5"/>
        <color theme="1"/>
        <rFont val="Times New Roman"/>
        <family val="1"/>
      </rPr>
      <t>”</t>
    </r>
    <r>
      <rPr>
        <sz val="10.5"/>
        <color theme="1"/>
        <rFont val="宋体"/>
        <family val="3"/>
        <charset val="134"/>
      </rPr>
      <t>为必修模块，至少各修</t>
    </r>
    <r>
      <rPr>
        <sz val="10.5"/>
        <color theme="1"/>
        <rFont val="Times New Roman"/>
        <family val="1"/>
      </rPr>
      <t>2</t>
    </r>
    <r>
      <rPr>
        <sz val="10.5"/>
        <color theme="1"/>
        <rFont val="宋体"/>
        <family val="3"/>
        <charset val="134"/>
      </rPr>
      <t>学分，小计</t>
    </r>
    <r>
      <rPr>
        <sz val="10.5"/>
        <color theme="1"/>
        <rFont val="Times New Roman"/>
        <family val="1"/>
      </rPr>
      <t>4</t>
    </r>
    <r>
      <rPr>
        <sz val="10.5"/>
        <color theme="1"/>
        <rFont val="宋体"/>
        <family val="3"/>
        <charset val="134"/>
      </rPr>
      <t>学分；此外，学生须在其余</t>
    </r>
    <r>
      <rPr>
        <sz val="10.5"/>
        <color theme="1"/>
        <rFont val="Times New Roman"/>
        <family val="1"/>
      </rPr>
      <t>5</t>
    </r>
    <r>
      <rPr>
        <sz val="10.5"/>
        <color theme="1"/>
        <rFont val="宋体"/>
        <family val="3"/>
        <charset val="134"/>
      </rPr>
      <t>个模块中选择</t>
    </r>
    <r>
      <rPr>
        <sz val="10.5"/>
        <color theme="1"/>
        <rFont val="Times New Roman"/>
        <family val="1"/>
      </rPr>
      <t>3</t>
    </r>
    <r>
      <rPr>
        <sz val="10.5"/>
        <color theme="1"/>
        <rFont val="宋体"/>
        <family val="3"/>
        <charset val="134"/>
      </rPr>
      <t>个模块，至少各修</t>
    </r>
    <r>
      <rPr>
        <sz val="10.5"/>
        <color theme="1"/>
        <rFont val="Times New Roman"/>
        <family val="1"/>
      </rPr>
      <t>2</t>
    </r>
    <r>
      <rPr>
        <sz val="10.5"/>
        <color theme="1"/>
        <rFont val="宋体"/>
        <family val="3"/>
        <charset val="134"/>
      </rPr>
      <t>学分，小计</t>
    </r>
    <r>
      <rPr>
        <sz val="10.5"/>
        <color theme="1"/>
        <rFont val="Times New Roman"/>
        <family val="1"/>
      </rPr>
      <t>6</t>
    </r>
    <r>
      <rPr>
        <sz val="10.5"/>
        <color theme="1"/>
        <rFont val="宋体"/>
        <family val="3"/>
        <charset val="134"/>
      </rPr>
      <t>学分。</t>
    </r>
  </si>
  <si>
    <t xml:space="preserve">  （三）专业教育</t>
  </si>
  <si>
    <t>在符合国标或认证的前提下，可适当压缩专业必修与选修学分要求</t>
    <phoneticPr fontId="11" type="noConversion"/>
  </si>
  <si>
    <t>对照四、专业核心课程，务必与专业教育必修课程设置一致</t>
    <phoneticPr fontId="11" type="noConversion"/>
  </si>
  <si>
    <r>
      <rPr>
        <sz val="10.5"/>
        <color theme="1"/>
        <rFont val="宋体"/>
        <family val="3"/>
        <charset val="134"/>
      </rPr>
      <t>应修小计</t>
    </r>
    <phoneticPr fontId="11" type="noConversion"/>
  </si>
  <si>
    <t>实践课程主要为按周进行的集中性实践</t>
    <phoneticPr fontId="11" type="noConversion"/>
  </si>
  <si>
    <t>实践</t>
    <phoneticPr fontId="11" type="noConversion"/>
  </si>
  <si>
    <t>2W</t>
    <phoneticPr fontId="11" type="noConversion"/>
  </si>
  <si>
    <t>6W</t>
    <phoneticPr fontId="11" type="noConversion"/>
  </si>
  <si>
    <t xml:space="preserve">  （四）非正式课程：完成40小时</t>
  </si>
  <si>
    <t>附表1 毕业要求与课程对应关系（不含通识教育课程）</t>
    <phoneticPr fontId="11" type="noConversion"/>
  </si>
  <si>
    <t>5</t>
    <phoneticPr fontId="11" type="noConversion"/>
  </si>
  <si>
    <t>地理研究数学方法</t>
    <phoneticPr fontId="11" type="noConversion"/>
  </si>
  <si>
    <t>7</t>
    <phoneticPr fontId="11" type="noConversion"/>
  </si>
  <si>
    <t>16</t>
    <phoneticPr fontId="11" type="noConversion"/>
  </si>
  <si>
    <t>水资源规划与管理</t>
    <phoneticPr fontId="11" type="noConversion"/>
  </si>
  <si>
    <t>园林绿化</t>
    <phoneticPr fontId="11" type="noConversion"/>
  </si>
  <si>
    <t>生态旅游</t>
    <phoneticPr fontId="11" type="noConversion"/>
  </si>
  <si>
    <t>5/6</t>
    <phoneticPr fontId="11" type="noConversion"/>
  </si>
  <si>
    <t>5/6</t>
    <phoneticPr fontId="11" type="noConversion"/>
  </si>
  <si>
    <t>6/7</t>
    <phoneticPr fontId="11" type="noConversion"/>
  </si>
  <si>
    <t>海洋地理学</t>
    <phoneticPr fontId="11" type="noConversion"/>
  </si>
  <si>
    <t>7</t>
  </si>
  <si>
    <t>区域分析方法</t>
    <phoneticPr fontId="11" type="noConversion"/>
  </si>
  <si>
    <t>区域规划与总体规划</t>
    <phoneticPr fontId="11" type="noConversion"/>
  </si>
  <si>
    <t>5</t>
    <phoneticPr fontId="11" type="noConversion"/>
  </si>
  <si>
    <t>2.5W</t>
    <phoneticPr fontId="11" type="noConversion"/>
  </si>
  <si>
    <t>人文地理学</t>
    <phoneticPr fontId="11" type="noConversion"/>
  </si>
  <si>
    <t>环境科学概论</t>
    <phoneticPr fontId="11" type="noConversion"/>
  </si>
  <si>
    <t xml:space="preserve"> </t>
    <phoneticPr fontId="11" type="noConversion"/>
  </si>
  <si>
    <t>17</t>
    <phoneticPr fontId="11" type="noConversion"/>
  </si>
  <si>
    <t>22G45580</t>
    <phoneticPr fontId="11" type="noConversion"/>
  </si>
  <si>
    <t>22G45560</t>
    <phoneticPr fontId="11" type="noConversion"/>
  </si>
  <si>
    <t>22G39261</t>
    <phoneticPr fontId="11" type="noConversion"/>
  </si>
  <si>
    <t>概率论与数理统计</t>
    <phoneticPr fontId="11" type="noConversion"/>
  </si>
  <si>
    <t>22G31960</t>
    <phoneticPr fontId="11" type="noConversion"/>
  </si>
  <si>
    <t>华南地理</t>
    <phoneticPr fontId="11" type="noConversion"/>
  </si>
  <si>
    <t>国土空间规划的理论与实践</t>
    <phoneticPr fontId="11" type="noConversion"/>
  </si>
  <si>
    <t>12W</t>
    <phoneticPr fontId="11" type="noConversion"/>
  </si>
  <si>
    <t>26W</t>
    <phoneticPr fontId="11" type="noConversion"/>
  </si>
  <si>
    <t>28.5W</t>
    <phoneticPr fontId="11" type="noConversion"/>
  </si>
  <si>
    <r>
      <rPr>
        <sz val="10.5"/>
        <rFont val="宋体"/>
        <family val="3"/>
        <charset val="134"/>
      </rPr>
      <t>小计</t>
    </r>
    <phoneticPr fontId="11" type="noConversion"/>
  </si>
  <si>
    <t>18</t>
    <phoneticPr fontId="11" type="noConversion"/>
  </si>
  <si>
    <t>建筑设计</t>
    <phoneticPr fontId="11" type="noConversion"/>
  </si>
  <si>
    <t>经济地理学</t>
    <phoneticPr fontId="11" type="noConversion"/>
  </si>
  <si>
    <t>26GV0240</t>
  </si>
  <si>
    <t>文化地理学</t>
    <phoneticPr fontId="11" type="noConversion"/>
  </si>
  <si>
    <t>历史地理学</t>
    <phoneticPr fontId="11" type="noConversion"/>
  </si>
  <si>
    <t>7/8</t>
    <phoneticPr fontId="11" type="noConversion"/>
  </si>
  <si>
    <t>7/8</t>
    <phoneticPr fontId="11" type="noConversion"/>
  </si>
  <si>
    <t>7/8</t>
    <phoneticPr fontId="11" type="noConversion"/>
  </si>
  <si>
    <t>资源科学概论</t>
    <phoneticPr fontId="11" type="noConversion"/>
  </si>
  <si>
    <r>
      <rPr>
        <sz val="10.5"/>
        <color theme="1"/>
        <rFont val="宋体"/>
        <family val="3"/>
        <charset val="134"/>
      </rPr>
      <t>数字地图制图与设计</t>
    </r>
    <phoneticPr fontId="11" type="noConversion"/>
  </si>
  <si>
    <t>景观与生态设计</t>
    <phoneticPr fontId="11" type="noConversion"/>
  </si>
  <si>
    <t xml:space="preserve">    2.毕业学分与小时：正式课程160学分+非正式课程40小时。</t>
    <phoneticPr fontId="11" type="noConversion"/>
  </si>
  <si>
    <r>
      <rPr>
        <sz val="10.5"/>
        <color theme="1"/>
        <rFont val="宋体"/>
        <family val="3"/>
        <charset val="134"/>
      </rPr>
      <t>论文写作方法与实践</t>
    </r>
  </si>
  <si>
    <t>线性代数</t>
    <phoneticPr fontId="11" type="noConversion"/>
  </si>
  <si>
    <t>352+2.5W</t>
    <phoneticPr fontId="11" type="noConversion"/>
  </si>
  <si>
    <r>
      <rPr>
        <sz val="10.5"/>
        <color theme="1"/>
        <rFont val="宋体"/>
        <family val="3"/>
        <charset val="134"/>
      </rPr>
      <t>高等数学（</t>
    </r>
    <r>
      <rPr>
        <sz val="10.5"/>
        <color theme="1"/>
        <rFont val="Times New Roman"/>
        <family val="1"/>
      </rPr>
      <t>II-1</t>
    </r>
    <r>
      <rPr>
        <sz val="10.5"/>
        <color theme="1"/>
        <rFont val="宋体"/>
        <family val="3"/>
        <charset val="134"/>
      </rPr>
      <t>）</t>
    </r>
    <phoneticPr fontId="11" type="noConversion"/>
  </si>
  <si>
    <r>
      <rPr>
        <sz val="10.5"/>
        <color theme="1"/>
        <rFont val="宋体"/>
        <family val="3"/>
        <charset val="134"/>
      </rPr>
      <t>高等数学（</t>
    </r>
    <r>
      <rPr>
        <sz val="10.5"/>
        <color theme="1"/>
        <rFont val="Times New Roman"/>
        <family val="1"/>
      </rPr>
      <t>II-2</t>
    </r>
    <r>
      <rPr>
        <sz val="10.5"/>
        <color theme="1"/>
        <rFont val="宋体"/>
        <family val="3"/>
        <charset val="134"/>
      </rPr>
      <t>）</t>
    </r>
    <phoneticPr fontId="11" type="noConversion"/>
  </si>
  <si>
    <t>26Y01421</t>
    <phoneticPr fontId="11" type="noConversion"/>
  </si>
  <si>
    <t>26GC6160</t>
    <phoneticPr fontId="11" type="noConversion"/>
  </si>
  <si>
    <t>26GC9960</t>
    <phoneticPr fontId="11" type="noConversion"/>
  </si>
  <si>
    <t>26GV1260</t>
    <phoneticPr fontId="11" type="noConversion"/>
  </si>
  <si>
    <t>GIS概论</t>
    <phoneticPr fontId="11" type="noConversion"/>
  </si>
  <si>
    <t>26GD7840</t>
  </si>
  <si>
    <t xml:space="preserve">  （二）大类教育：必修25.5学分</t>
    <phoneticPr fontId="11" type="noConversion"/>
  </si>
  <si>
    <t>26GE0654</t>
  </si>
  <si>
    <t>26GV4320</t>
  </si>
  <si>
    <t>26GC6540</t>
  </si>
  <si>
    <t>26GV5260</t>
  </si>
  <si>
    <t>26GV4440</t>
  </si>
  <si>
    <t>26GV4140</t>
  </si>
  <si>
    <t>26GV4040</t>
  </si>
  <si>
    <t>26L02740</t>
  </si>
  <si>
    <t>26GV5340</t>
  </si>
  <si>
    <t>26GD4964</t>
  </si>
  <si>
    <t>26GV5540</t>
  </si>
  <si>
    <t>26GV2440</t>
  </si>
  <si>
    <t>26GV5440</t>
  </si>
  <si>
    <t>26K31248</t>
  </si>
  <si>
    <t>26GE1846</t>
  </si>
  <si>
    <t>26GE2350</t>
    <phoneticPr fontId="11" type="noConversion"/>
  </si>
  <si>
    <t>26EL9020</t>
  </si>
  <si>
    <t>3</t>
    <phoneticPr fontId="11" type="noConversion"/>
  </si>
  <si>
    <t>4</t>
    <phoneticPr fontId="11" type="noConversion"/>
  </si>
  <si>
    <t xml:space="preserve">   一、培养目标</t>
    <phoneticPr fontId="11" type="noConversion"/>
  </si>
  <si>
    <t xml:space="preserve">   二、毕业要求</t>
    <phoneticPr fontId="11" type="noConversion"/>
  </si>
  <si>
    <t xml:space="preserve">   三、学制、毕业学分、毕业小时与授予学位类型</t>
    <phoneticPr fontId="11" type="noConversion"/>
  </si>
  <si>
    <t xml:space="preserve">    践行社会主义核心价值观，围绕学习、审思、创新、自主、合作、担当六大素养，形成以下专业素养，使学生能够：</t>
    <phoneticPr fontId="11" type="noConversion"/>
  </si>
  <si>
    <t xml:space="preserve">   四、专业核心课程</t>
    <phoneticPr fontId="11" type="noConversion"/>
  </si>
  <si>
    <t xml:space="preserve">   五、课程结构比例表</t>
    <phoneticPr fontId="11" type="noConversion"/>
  </si>
  <si>
    <t xml:space="preserve">   六、课程设置与学分学时分布</t>
    <phoneticPr fontId="11" type="noConversion"/>
  </si>
  <si>
    <t>26GV5940</t>
  </si>
  <si>
    <t>26GV6040</t>
  </si>
  <si>
    <t>26GC91g7</t>
  </si>
  <si>
    <r>
      <t xml:space="preserve">     3.</t>
    </r>
    <r>
      <rPr>
        <b/>
        <sz val="14"/>
        <rFont val="宋体"/>
        <family val="3"/>
        <charset val="134"/>
      </rPr>
      <t>实践课程：必修</t>
    </r>
    <r>
      <rPr>
        <b/>
        <sz val="14"/>
        <rFont val="Times New Roman"/>
        <family val="1"/>
      </rPr>
      <t>26</t>
    </r>
    <r>
      <rPr>
        <b/>
        <sz val="14"/>
        <rFont val="宋体"/>
        <family val="3"/>
        <charset val="134"/>
      </rPr>
      <t>学分</t>
    </r>
    <phoneticPr fontId="27" type="noConversion"/>
  </si>
  <si>
    <t>808+2.5W</t>
    <phoneticPr fontId="11" type="noConversion"/>
  </si>
  <si>
    <t>26GC6847</t>
  </si>
  <si>
    <t>5/6</t>
    <phoneticPr fontId="11" type="noConversion"/>
  </si>
  <si>
    <r>
      <t xml:space="preserve">      1.</t>
    </r>
    <r>
      <rPr>
        <b/>
        <sz val="14"/>
        <rFont val="宋体"/>
        <family val="3"/>
        <charset val="134"/>
      </rPr>
      <t>必修学分45.5</t>
    </r>
    <phoneticPr fontId="11" type="noConversion"/>
  </si>
  <si>
    <r>
      <t xml:space="preserve">     2. </t>
    </r>
    <r>
      <rPr>
        <b/>
        <sz val="14"/>
        <rFont val="宋体"/>
        <family val="3"/>
        <charset val="134"/>
      </rPr>
      <t>选修</t>
    </r>
    <r>
      <rPr>
        <b/>
        <sz val="14"/>
        <rFont val="Times New Roman"/>
        <family val="1"/>
      </rPr>
      <t>21</t>
    </r>
    <r>
      <rPr>
        <b/>
        <sz val="14"/>
        <rFont val="宋体"/>
        <family val="3"/>
        <charset val="134"/>
      </rPr>
      <t>学分</t>
    </r>
    <phoneticPr fontId="11" type="noConversion"/>
  </si>
  <si>
    <r>
      <rPr>
        <sz val="10.5"/>
        <rFont val="宋体"/>
        <family val="3"/>
        <charset val="134"/>
      </rPr>
      <t>地理研究理化方法</t>
    </r>
  </si>
  <si>
    <t>5/6</t>
    <phoneticPr fontId="11" type="noConversion"/>
  </si>
  <si>
    <t xml:space="preserve">    1. 奠定可靠的自然地理学基础知识，掌握人文地理学的基本理论，了解本专业的发展历史、研究现状、最新动态和发展趋势。</t>
    <phoneticPr fontId="11" type="noConversion"/>
  </si>
  <si>
    <t xml:space="preserve">    7. 了解规划工作的基本法律法规，学会规划或研究成果的制作展示、表达交流。</t>
    <phoneticPr fontId="11" type="noConversion"/>
  </si>
  <si>
    <t xml:space="preserve">    8. 能够有效管理时间，养成终身学习和自主学习的习惯。</t>
    <phoneticPr fontId="11" type="noConversion"/>
  </si>
  <si>
    <t xml:space="preserve">    9. 具备团队协作精神，掌握沟通合作技能，能够在多学科背景的团队中开展工作。</t>
    <phoneticPr fontId="11" type="noConversion"/>
  </si>
  <si>
    <t xml:space="preserve">    10. 具有较全面的自然与人文科学素养，和敬业爱岗精神，具备良好的职业道德和社会责任感。</t>
    <phoneticPr fontId="11" type="noConversion"/>
  </si>
  <si>
    <t xml:space="preserve">    12. 熟练掌握一门外语。</t>
    <phoneticPr fontId="11" type="noConversion"/>
  </si>
  <si>
    <t xml:space="preserve">    3. 掌握基本的测量技术、规划制图技术、地理信息技术、遥感分析技术等，能操作使用基本的工具、设备和软件。</t>
    <phoneticPr fontId="11" type="noConversion"/>
  </si>
  <si>
    <t xml:space="preserve">    2. 掌握人文地理学及城乡规划学的基本分析、研究方法，具备独立进行国土规划、区域规划与治理、城乡发展研究和规划编制的基本能力和初步经验。</t>
    <phoneticPr fontId="11" type="noConversion"/>
  </si>
  <si>
    <t xml:space="preserve">    4. 参与地理野外实习实践活动，获得野外地理环境和城乡社会人文调查的实际工作体验，具有独立开展国土、区域、城乡规划与治理实践的基本能力。</t>
    <phoneticPr fontId="11" type="noConversion"/>
  </si>
  <si>
    <t>L</t>
    <phoneticPr fontId="11" type="noConversion"/>
  </si>
  <si>
    <t>L</t>
    <phoneticPr fontId="11" type="noConversion"/>
  </si>
  <si>
    <t>H</t>
    <phoneticPr fontId="11" type="noConversion"/>
  </si>
  <si>
    <t>H</t>
    <phoneticPr fontId="11" type="noConversion"/>
  </si>
  <si>
    <t>M</t>
    <phoneticPr fontId="11" type="noConversion"/>
  </si>
  <si>
    <t>M</t>
    <phoneticPr fontId="11" type="noConversion"/>
  </si>
  <si>
    <t>毕业要求1.奠定可靠的自然地理学基础知识，掌握人文地理学的基本理论，了解本专业的发展历史、研究现状、最新动态和发展趋势；</t>
    <phoneticPr fontId="11" type="noConversion"/>
  </si>
  <si>
    <t>毕业要求2. 掌握人文地理学及城乡规划学的基本分析、研究方法，具备独立进行国土规划、区域规划与治理、城乡发展研究和规划编制的基本能力和初步经验；</t>
    <phoneticPr fontId="11" type="noConversion"/>
  </si>
  <si>
    <t>毕业要求3. 掌握基本的测量技术、规划制图技术、地理信息技术、遥感分析技术等，能操作使用基本的工具、设备和软件；</t>
    <phoneticPr fontId="11" type="noConversion"/>
  </si>
  <si>
    <t>毕业要求4.  参与地理野外实习实践活动，获得野外地理环境和城乡社会人文调查的实际工作体验，具有独立开展国土、区域、城乡规划与治理实践的基本能力；</t>
    <phoneticPr fontId="11" type="noConversion"/>
  </si>
  <si>
    <t xml:space="preserve">    5. 学习相关专业数据的分析处理方法、学会科学图表的制作、方案及文本的编制。</t>
    <phoneticPr fontId="11" type="noConversion"/>
  </si>
  <si>
    <t>毕业要求5.学习相关专业数据的分析处理方法、学会科学图表的制作、方案及文本的编制；</t>
    <phoneticPr fontId="11" type="noConversion"/>
  </si>
  <si>
    <t xml:space="preserve">    6. 能运用批判性思维方法，能够结合人文地理学和城乡规划学科最新理论与技术手段，创新性地开展相应的国土、区域与城乡规划实践工作。</t>
    <phoneticPr fontId="11" type="noConversion"/>
  </si>
  <si>
    <r>
      <t>毕业要求</t>
    </r>
    <r>
      <rPr>
        <sz val="11"/>
        <color theme="1"/>
        <rFont val="Times New Roman"/>
        <family val="1"/>
      </rPr>
      <t xml:space="preserve">6. </t>
    </r>
    <r>
      <rPr>
        <sz val="11"/>
        <color theme="1"/>
        <rFont val="宋体"/>
        <family val="3"/>
        <charset val="134"/>
      </rPr>
      <t>能运用批判性思维方法，能够结合人文地理学和城乡规划学科最新理论与技术手段，创新性地开展相应的国土、区域与城乡规划实践工作；</t>
    </r>
    <phoneticPr fontId="11" type="noConversion"/>
  </si>
  <si>
    <t>毕业要求7. 了解规划工作的基本法律法规，学会规划或研究成果的制作展示、表达交流；</t>
    <phoneticPr fontId="11" type="noConversion"/>
  </si>
  <si>
    <t>毕业要求8.  能够有效管理时间，养成终身学习和自主学习的习惯；</t>
    <phoneticPr fontId="11" type="noConversion"/>
  </si>
  <si>
    <t>毕业要求10. 具有较全面的自然与人文科学素养，和敬业爱岗精神，具备良好的职业道德和社会责任感；</t>
    <phoneticPr fontId="11" type="noConversion"/>
  </si>
  <si>
    <t>毕业要求9.  具备团队协作精神，掌握沟通合作技能，能够在多学科背景的团队中开展工作；</t>
    <phoneticPr fontId="11" type="noConversion"/>
  </si>
  <si>
    <t xml:space="preserve">    11. 具有健康的体魄和良好的心理素质。</t>
    <phoneticPr fontId="11" type="noConversion"/>
  </si>
  <si>
    <t>毕业要求11. 具有健康的体魄和良好的心理素质；</t>
    <phoneticPr fontId="11" type="noConversion"/>
  </si>
  <si>
    <t>毕业要求12. 熟练掌握一门外语。</t>
    <phoneticPr fontId="11" type="noConversion"/>
  </si>
  <si>
    <r>
      <rPr>
        <sz val="10.5"/>
        <rFont val="宋体"/>
        <family val="3"/>
        <charset val="134"/>
      </rPr>
      <t>论文写作方法与实践</t>
    </r>
  </si>
  <si>
    <t>H</t>
    <phoneticPr fontId="11" type="noConversion"/>
  </si>
  <si>
    <t>H</t>
    <phoneticPr fontId="11" type="noConversion"/>
  </si>
  <si>
    <t>M</t>
    <phoneticPr fontId="11" type="noConversion"/>
  </si>
  <si>
    <t>H</t>
    <phoneticPr fontId="11" type="noConversion"/>
  </si>
  <si>
    <t>H</t>
    <phoneticPr fontId="11" type="noConversion"/>
  </si>
  <si>
    <t>H</t>
    <phoneticPr fontId="11" type="noConversion"/>
  </si>
  <si>
    <t>H</t>
    <phoneticPr fontId="11" type="noConversion"/>
  </si>
  <si>
    <t>H</t>
    <phoneticPr fontId="11" type="noConversion"/>
  </si>
  <si>
    <t>M</t>
    <phoneticPr fontId="11" type="noConversion"/>
  </si>
  <si>
    <t>L</t>
    <phoneticPr fontId="11" type="noConversion"/>
  </si>
  <si>
    <t>H</t>
    <phoneticPr fontId="11" type="noConversion"/>
  </si>
  <si>
    <t>M</t>
    <phoneticPr fontId="11" type="noConversion"/>
  </si>
  <si>
    <t>H</t>
    <phoneticPr fontId="11" type="noConversion"/>
  </si>
  <si>
    <t>M</t>
    <phoneticPr fontId="11" type="noConversion"/>
  </si>
  <si>
    <t>H</t>
    <phoneticPr fontId="11" type="noConversion"/>
  </si>
  <si>
    <t>H</t>
    <phoneticPr fontId="11" type="noConversion"/>
  </si>
  <si>
    <t>H</t>
    <phoneticPr fontId="11" type="noConversion"/>
  </si>
  <si>
    <t>H</t>
    <phoneticPr fontId="11" type="noConversion"/>
  </si>
  <si>
    <t>244+2.5W</t>
  </si>
  <si>
    <t>H</t>
    <phoneticPr fontId="11" type="noConversion"/>
  </si>
  <si>
    <t>H</t>
    <phoneticPr fontId="11" type="noConversion"/>
  </si>
  <si>
    <t>H</t>
    <phoneticPr fontId="11" type="noConversion"/>
  </si>
  <si>
    <t>H</t>
    <phoneticPr fontId="11" type="noConversion"/>
  </si>
  <si>
    <t>M</t>
    <phoneticPr fontId="11" type="noConversion"/>
  </si>
  <si>
    <t>M</t>
    <phoneticPr fontId="11" type="noConversion"/>
  </si>
  <si>
    <t>H</t>
    <phoneticPr fontId="11" type="noConversion"/>
  </si>
  <si>
    <t>M</t>
    <phoneticPr fontId="11" type="noConversion"/>
  </si>
  <si>
    <t>L</t>
    <phoneticPr fontId="11" type="noConversion"/>
  </si>
  <si>
    <t>M</t>
    <phoneticPr fontId="11" type="noConversion"/>
  </si>
  <si>
    <t>H</t>
    <phoneticPr fontId="11" type="noConversion"/>
  </si>
  <si>
    <t>H</t>
    <phoneticPr fontId="11" type="noConversion"/>
  </si>
  <si>
    <t>M</t>
    <phoneticPr fontId="11" type="noConversion"/>
  </si>
  <si>
    <t>M</t>
    <phoneticPr fontId="11" type="noConversion"/>
  </si>
  <si>
    <t>L</t>
    <phoneticPr fontId="11" type="noConversion"/>
  </si>
  <si>
    <t>L</t>
    <phoneticPr fontId="11" type="noConversion"/>
  </si>
  <si>
    <t>L</t>
    <phoneticPr fontId="11" type="noConversion"/>
  </si>
  <si>
    <t>L</t>
    <phoneticPr fontId="11" type="noConversion"/>
  </si>
  <si>
    <t>M</t>
    <phoneticPr fontId="11" type="noConversion"/>
  </si>
  <si>
    <t>M</t>
    <phoneticPr fontId="11" type="noConversion"/>
  </si>
  <si>
    <t>M</t>
    <phoneticPr fontId="11" type="noConversion"/>
  </si>
  <si>
    <t>M</t>
    <phoneticPr fontId="11" type="noConversion"/>
  </si>
  <si>
    <t>H</t>
    <phoneticPr fontId="11" type="noConversion"/>
  </si>
  <si>
    <t>M</t>
    <phoneticPr fontId="11" type="noConversion"/>
  </si>
  <si>
    <t>H</t>
    <phoneticPr fontId="11" type="noConversion"/>
  </si>
  <si>
    <t>H</t>
    <phoneticPr fontId="11" type="noConversion"/>
  </si>
  <si>
    <t>L</t>
    <phoneticPr fontId="11" type="noConversion"/>
  </si>
  <si>
    <r>
      <rPr>
        <sz val="10.5"/>
        <rFont val="宋体"/>
        <family val="3"/>
        <charset val="134"/>
      </rPr>
      <t>数字地图制图与设计</t>
    </r>
    <phoneticPr fontId="11" type="noConversion"/>
  </si>
  <si>
    <r>
      <rPr>
        <sz val="10.5"/>
        <rFont val="宋体"/>
        <family val="3"/>
        <charset val="134"/>
      </rPr>
      <t>高等数学（</t>
    </r>
    <r>
      <rPr>
        <sz val="10.5"/>
        <rFont val="Times New Roman"/>
        <family val="1"/>
      </rPr>
      <t>II-1</t>
    </r>
    <r>
      <rPr>
        <sz val="10.5"/>
        <rFont val="宋体"/>
        <family val="3"/>
        <charset val="134"/>
      </rPr>
      <t>）</t>
    </r>
    <phoneticPr fontId="11" type="noConversion"/>
  </si>
  <si>
    <r>
      <rPr>
        <sz val="10.5"/>
        <rFont val="宋体"/>
        <family val="3"/>
        <charset val="134"/>
      </rPr>
      <t>高等数学（</t>
    </r>
    <r>
      <rPr>
        <sz val="10.5"/>
        <rFont val="Times New Roman"/>
        <family val="1"/>
      </rPr>
      <t>II-2</t>
    </r>
    <r>
      <rPr>
        <sz val="10.5"/>
        <rFont val="宋体"/>
        <family val="3"/>
        <charset val="134"/>
      </rPr>
      <t>）</t>
    </r>
    <phoneticPr fontId="11" type="noConversion"/>
  </si>
  <si>
    <t>72+6W</t>
    <phoneticPr fontId="11" type="noConversion"/>
  </si>
  <si>
    <r>
      <rPr>
        <b/>
        <sz val="11"/>
        <color theme="1"/>
        <rFont val="宋体"/>
        <family val="3"/>
        <charset val="134"/>
      </rPr>
      <t>学分</t>
    </r>
    <phoneticPr fontId="11" type="noConversion"/>
  </si>
  <si>
    <r>
      <rPr>
        <sz val="11"/>
        <color theme="1"/>
        <rFont val="宋体"/>
        <family val="3"/>
        <charset val="134"/>
      </rPr>
      <t>选修</t>
    </r>
    <phoneticPr fontId="27" type="noConversion"/>
  </si>
  <si>
    <t>2W</t>
    <phoneticPr fontId="11" type="noConversion"/>
  </si>
  <si>
    <t>12W</t>
    <phoneticPr fontId="11" type="noConversion"/>
  </si>
  <si>
    <t>6W</t>
    <phoneticPr fontId="11" type="noConversion"/>
  </si>
  <si>
    <t>484+2.5W</t>
    <phoneticPr fontId="11" type="noConversion"/>
  </si>
  <si>
    <t>466+2W</t>
    <phoneticPr fontId="11" type="noConversion"/>
  </si>
  <si>
    <t>408+2W</t>
    <phoneticPr fontId="11" type="noConversion"/>
  </si>
  <si>
    <t>328+2W</t>
    <phoneticPr fontId="11" type="noConversion"/>
  </si>
  <si>
    <t>72+12W</t>
    <phoneticPr fontId="11" type="noConversion"/>
  </si>
  <si>
    <r>
      <rPr>
        <sz val="11"/>
        <color theme="1"/>
        <rFont val="宋体"/>
        <family val="3"/>
        <charset val="134"/>
      </rPr>
      <t>学分合计</t>
    </r>
  </si>
  <si>
    <r>
      <rPr>
        <sz val="11"/>
        <color theme="1"/>
        <rFont val="宋体"/>
        <family val="3"/>
        <charset val="134"/>
      </rPr>
      <t>学时合计</t>
    </r>
  </si>
  <si>
    <r>
      <rPr>
        <b/>
        <sz val="11"/>
        <color theme="1"/>
        <rFont val="宋体"/>
        <family val="3"/>
        <charset val="134"/>
      </rPr>
      <t>课程性质</t>
    </r>
    <phoneticPr fontId="27" type="noConversion"/>
  </si>
  <si>
    <r>
      <rPr>
        <b/>
        <sz val="11"/>
        <color theme="1"/>
        <rFont val="宋体"/>
        <family val="3"/>
        <charset val="134"/>
      </rPr>
      <t>学分</t>
    </r>
    <phoneticPr fontId="11" type="noConversion"/>
  </si>
  <si>
    <r>
      <rPr>
        <b/>
        <sz val="11"/>
        <color theme="1"/>
        <rFont val="宋体"/>
        <family val="3"/>
        <charset val="134"/>
      </rPr>
      <t>学时</t>
    </r>
    <phoneticPr fontId="11" type="noConversion"/>
  </si>
  <si>
    <r>
      <rPr>
        <sz val="11"/>
        <color theme="1"/>
        <rFont val="宋体"/>
        <family val="3"/>
        <charset val="134"/>
      </rPr>
      <t>通识教育课程</t>
    </r>
    <phoneticPr fontId="11" type="noConversion"/>
  </si>
  <si>
    <r>
      <rPr>
        <sz val="11"/>
        <color theme="1"/>
        <rFont val="宋体"/>
        <family val="3"/>
        <charset val="134"/>
      </rPr>
      <t>必修</t>
    </r>
    <phoneticPr fontId="27" type="noConversion"/>
  </si>
  <si>
    <r>
      <rPr>
        <sz val="11"/>
        <color theme="1"/>
        <rFont val="宋体"/>
        <family val="3"/>
        <charset val="134"/>
      </rPr>
      <t>专业教育课程</t>
    </r>
    <phoneticPr fontId="11" type="noConversion"/>
  </si>
  <si>
    <r>
      <rPr>
        <b/>
        <sz val="14"/>
        <color theme="1"/>
        <rFont val="宋体"/>
        <family val="3"/>
        <charset val="134"/>
      </rPr>
      <t>附表</t>
    </r>
    <r>
      <rPr>
        <b/>
        <sz val="14"/>
        <color theme="1"/>
        <rFont val="Times New Roman"/>
        <family val="1"/>
      </rPr>
      <t xml:space="preserve">2 </t>
    </r>
    <r>
      <rPr>
        <b/>
        <sz val="14"/>
        <color theme="1"/>
        <rFont val="宋体"/>
        <family val="3"/>
        <charset val="134"/>
      </rPr>
      <t>正式课程各学期学分学时分布统计</t>
    </r>
    <phoneticPr fontId="11" type="noConversion"/>
  </si>
  <si>
    <r>
      <rPr>
        <sz val="11"/>
        <color theme="1"/>
        <rFont val="宋体"/>
        <family val="3"/>
        <charset val="134"/>
      </rPr>
      <t>专业教育课程（实践课程）</t>
    </r>
    <phoneticPr fontId="27" type="noConversion"/>
  </si>
  <si>
    <r>
      <rPr>
        <b/>
        <sz val="11"/>
        <color theme="1"/>
        <rFont val="宋体"/>
        <family val="3"/>
        <charset val="134"/>
      </rPr>
      <t>课程类型</t>
    </r>
    <phoneticPr fontId="11" type="noConversion"/>
  </si>
  <si>
    <r>
      <rPr>
        <b/>
        <sz val="11"/>
        <color theme="1"/>
        <rFont val="宋体"/>
        <family val="3"/>
        <charset val="134"/>
      </rPr>
      <t>第</t>
    </r>
    <r>
      <rPr>
        <b/>
        <sz val="11"/>
        <color theme="1"/>
        <rFont val="Times New Roman"/>
        <family val="1"/>
      </rPr>
      <t>1</t>
    </r>
    <r>
      <rPr>
        <b/>
        <sz val="11"/>
        <color theme="1"/>
        <rFont val="宋体"/>
        <family val="3"/>
        <charset val="134"/>
      </rPr>
      <t>学期</t>
    </r>
    <phoneticPr fontId="11" type="noConversion"/>
  </si>
  <si>
    <r>
      <rPr>
        <b/>
        <sz val="11"/>
        <color theme="1"/>
        <rFont val="宋体"/>
        <family val="3"/>
        <charset val="134"/>
      </rPr>
      <t>第</t>
    </r>
    <r>
      <rPr>
        <b/>
        <sz val="11"/>
        <color theme="1"/>
        <rFont val="Times New Roman"/>
        <family val="1"/>
      </rPr>
      <t>2</t>
    </r>
    <r>
      <rPr>
        <b/>
        <sz val="11"/>
        <color theme="1"/>
        <rFont val="宋体"/>
        <family val="3"/>
        <charset val="134"/>
      </rPr>
      <t>学期</t>
    </r>
    <phoneticPr fontId="11" type="noConversion"/>
  </si>
  <si>
    <r>
      <rPr>
        <b/>
        <sz val="11"/>
        <color theme="1"/>
        <rFont val="宋体"/>
        <family val="3"/>
        <charset val="134"/>
      </rPr>
      <t>第</t>
    </r>
    <r>
      <rPr>
        <b/>
        <sz val="11"/>
        <color theme="1"/>
        <rFont val="Times New Roman"/>
        <family val="1"/>
      </rPr>
      <t>3</t>
    </r>
    <r>
      <rPr>
        <b/>
        <sz val="11"/>
        <color theme="1"/>
        <rFont val="宋体"/>
        <family val="3"/>
        <charset val="134"/>
      </rPr>
      <t>学期</t>
    </r>
    <phoneticPr fontId="11" type="noConversion"/>
  </si>
  <si>
    <r>
      <rPr>
        <b/>
        <sz val="11"/>
        <color theme="1"/>
        <rFont val="宋体"/>
        <family val="3"/>
        <charset val="134"/>
      </rPr>
      <t>第</t>
    </r>
    <r>
      <rPr>
        <b/>
        <sz val="11"/>
        <color theme="1"/>
        <rFont val="Times New Roman"/>
        <family val="1"/>
      </rPr>
      <t>4</t>
    </r>
    <r>
      <rPr>
        <b/>
        <sz val="11"/>
        <color theme="1"/>
        <rFont val="宋体"/>
        <family val="3"/>
        <charset val="134"/>
      </rPr>
      <t>学期</t>
    </r>
    <phoneticPr fontId="11" type="noConversion"/>
  </si>
  <si>
    <r>
      <rPr>
        <b/>
        <sz val="11"/>
        <color theme="1"/>
        <rFont val="宋体"/>
        <family val="3"/>
        <charset val="134"/>
      </rPr>
      <t>第</t>
    </r>
    <r>
      <rPr>
        <b/>
        <sz val="11"/>
        <color theme="1"/>
        <rFont val="Times New Roman"/>
        <family val="1"/>
      </rPr>
      <t>5</t>
    </r>
    <r>
      <rPr>
        <b/>
        <sz val="11"/>
        <color theme="1"/>
        <rFont val="宋体"/>
        <family val="3"/>
        <charset val="134"/>
      </rPr>
      <t>学期</t>
    </r>
    <phoneticPr fontId="11" type="noConversion"/>
  </si>
  <si>
    <r>
      <rPr>
        <b/>
        <sz val="11"/>
        <color theme="1"/>
        <rFont val="宋体"/>
        <family val="3"/>
        <charset val="134"/>
      </rPr>
      <t>第</t>
    </r>
    <r>
      <rPr>
        <b/>
        <sz val="11"/>
        <color theme="1"/>
        <rFont val="Times New Roman"/>
        <family val="1"/>
      </rPr>
      <t>6</t>
    </r>
    <r>
      <rPr>
        <b/>
        <sz val="11"/>
        <color theme="1"/>
        <rFont val="宋体"/>
        <family val="3"/>
        <charset val="134"/>
      </rPr>
      <t>学期</t>
    </r>
    <phoneticPr fontId="11" type="noConversion"/>
  </si>
  <si>
    <r>
      <rPr>
        <b/>
        <sz val="11"/>
        <color theme="1"/>
        <rFont val="宋体"/>
        <family val="3"/>
        <charset val="134"/>
      </rPr>
      <t>第</t>
    </r>
    <r>
      <rPr>
        <b/>
        <sz val="11"/>
        <color theme="1"/>
        <rFont val="Times New Roman"/>
        <family val="1"/>
      </rPr>
      <t>7</t>
    </r>
    <r>
      <rPr>
        <b/>
        <sz val="11"/>
        <color theme="1"/>
        <rFont val="宋体"/>
        <family val="3"/>
        <charset val="134"/>
      </rPr>
      <t>学期</t>
    </r>
    <phoneticPr fontId="11" type="noConversion"/>
  </si>
  <si>
    <r>
      <rPr>
        <b/>
        <sz val="11"/>
        <color theme="1"/>
        <rFont val="宋体"/>
        <family val="3"/>
        <charset val="134"/>
      </rPr>
      <t>第</t>
    </r>
    <r>
      <rPr>
        <b/>
        <sz val="11"/>
        <color theme="1"/>
        <rFont val="Times New Roman"/>
        <family val="1"/>
      </rPr>
      <t>8</t>
    </r>
    <r>
      <rPr>
        <b/>
        <sz val="11"/>
        <color theme="1"/>
        <rFont val="宋体"/>
        <family val="3"/>
        <charset val="134"/>
      </rPr>
      <t>学期</t>
    </r>
    <phoneticPr fontId="11" type="noConversion"/>
  </si>
  <si>
    <r>
      <rPr>
        <sz val="11"/>
        <color theme="1"/>
        <rFont val="宋体"/>
        <family val="3"/>
        <charset val="134"/>
      </rPr>
      <t>选修</t>
    </r>
    <phoneticPr fontId="27" type="noConversion"/>
  </si>
  <si>
    <r>
      <rPr>
        <sz val="11"/>
        <color theme="1"/>
        <rFont val="宋体"/>
        <family val="3"/>
        <charset val="134"/>
      </rPr>
      <t>大类教育课程</t>
    </r>
    <phoneticPr fontId="11" type="noConversion"/>
  </si>
  <si>
    <r>
      <rPr>
        <sz val="11"/>
        <color theme="1"/>
        <rFont val="宋体"/>
        <family val="3"/>
        <charset val="134"/>
      </rPr>
      <t>合计</t>
    </r>
    <phoneticPr fontId="11" type="noConversion"/>
  </si>
  <si>
    <t>396+2W</t>
    <phoneticPr fontId="11" type="noConversion"/>
  </si>
  <si>
    <t>2730+28.5W</t>
    <phoneticPr fontId="11" type="noConversion"/>
  </si>
  <si>
    <t xml:space="preserve">    以人文地理和城乡规划理论为基础，以国土空间规划为指向，立足人文地理的研究方法和城乡规划的技术路径，培养具备地理科学思维、掌握地理信息技术、具有较强的自然地理背景，同时具有较完备的规划理论与初步的规划实践能力，可以在城乡规划管理部门及相关企事业单位从事国土规划、区域规划与治理、城乡管理与发展研究和城乡规划编制工作，具备团队协作、敬业爱岗以及良好的职业道德和社会责任感的中、高级复合型人才；并为相关高等院校和科研机构的研究生教育培养输送高层次优秀人才。</t>
    <phoneticPr fontId="11" type="noConversion"/>
  </si>
  <si>
    <t>土地利用与空间规划</t>
    <phoneticPr fontId="11" type="noConversion"/>
  </si>
  <si>
    <t>土地利用与空间规划</t>
    <phoneticPr fontId="11" type="noConversion"/>
  </si>
  <si>
    <t>华南地理</t>
    <phoneticPr fontId="11" type="noConversion"/>
  </si>
  <si>
    <t>人文地理学、经济地理学、城市地理学、城市规划原理、建筑设计、修建性规划、控制性规划与城市设计、区域规划与总体规划、土地利用与空间规划、资源与规划管理法规</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</si>
</sst>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00_);[Red]\(0.00\)"/>
    <numFmt numFmtId="177" formatCode="0_);[Red]\(0\)"/>
    <numFmt numFmtId="178" formatCode="0.0%"/>
    <numFmt numFmtId="179" formatCode="0.0_);[Red]\(0.0\)"/>
    <numFmt numFmtId="180" formatCode="0_ "/>
    <numFmt numFmtId="181" formatCode="0.0_ "/>
  </numFmts>
  <fonts count="38">
    <font>
      <sz val="11"/>
      <color theme="1"/>
      <name val="宋体"/>
      <charset val="134"/>
      <scheme val="minor"/>
    </font>
    <font>
      <sz val="10.5"/>
      <color theme="1"/>
      <name val="宋体"/>
      <family val="3"/>
      <charset val="134"/>
      <scheme val="minor"/>
    </font>
    <font>
      <sz val="24"/>
      <color theme="1"/>
      <name val="宋体"/>
      <family val="3"/>
      <charset val="134"/>
    </font>
    <font>
      <sz val="10.5"/>
      <color rgb="FF000000"/>
      <name val="宋体"/>
      <family val="3"/>
      <charset val="134"/>
    </font>
    <font>
      <sz val="10.5"/>
      <color rgb="FFFF0000"/>
      <name val="宋体"/>
      <family val="3"/>
      <charset val="134"/>
    </font>
    <font>
      <sz val="12"/>
      <color theme="1"/>
      <name val="宋体"/>
      <family val="3"/>
      <charset val="134"/>
    </font>
    <font>
      <sz val="10.5"/>
      <name val="宋体"/>
      <family val="3"/>
      <charset val="134"/>
      <scheme val="minor"/>
    </font>
    <font>
      <b/>
      <sz val="14"/>
      <color theme="1"/>
      <name val="宋体"/>
      <family val="3"/>
      <charset val="134"/>
      <scheme val="minor"/>
    </font>
    <font>
      <sz val="10.5"/>
      <color theme="1"/>
      <name val="宋体"/>
      <family val="3"/>
      <charset val="134"/>
    </font>
    <font>
      <sz val="10.5"/>
      <color theme="1"/>
      <name val="宋体"/>
      <family val="3"/>
      <charset val="134"/>
      <scheme val="major"/>
    </font>
    <font>
      <sz val="10.5"/>
      <name val="宋体"/>
      <family val="3"/>
      <charset val="134"/>
      <scheme val="major"/>
    </font>
    <font>
      <sz val="9"/>
      <name val="宋体"/>
      <family val="3"/>
      <charset val="134"/>
      <scheme val="minor"/>
    </font>
    <font>
      <sz val="11"/>
      <color theme="1"/>
      <name val="宋体"/>
      <family val="3"/>
      <charset val="134"/>
      <scheme val="minor"/>
    </font>
    <font>
      <sz val="11"/>
      <color rgb="FFFF0000"/>
      <name val="宋体"/>
      <family val="3"/>
      <charset val="134"/>
      <scheme val="minor"/>
    </font>
    <font>
      <sz val="14"/>
      <color theme="1"/>
      <name val="黑体"/>
      <family val="3"/>
      <charset val="134"/>
    </font>
    <font>
      <b/>
      <sz val="10.5"/>
      <name val="宋体"/>
      <family val="3"/>
      <charset val="134"/>
      <scheme val="minor"/>
    </font>
    <font>
      <sz val="11"/>
      <name val="Times New Roman"/>
      <family val="1"/>
    </font>
    <font>
      <sz val="10.5"/>
      <name val="Times New Roman"/>
      <family val="1"/>
    </font>
    <font>
      <sz val="9"/>
      <name val="Times New Roman"/>
      <family val="1"/>
    </font>
    <font>
      <b/>
      <sz val="14"/>
      <color theme="1"/>
      <name val="Times New Roman"/>
      <family val="1"/>
    </font>
    <font>
      <b/>
      <sz val="14"/>
      <color theme="1"/>
      <name val="宋体"/>
      <family val="3"/>
      <charset val="134"/>
    </font>
    <font>
      <sz val="10.5"/>
      <color theme="1"/>
      <name val="Times New Roman"/>
      <family val="1"/>
    </font>
    <font>
      <sz val="10.5"/>
      <name val="宋体"/>
      <family val="3"/>
      <charset val="134"/>
    </font>
    <font>
      <sz val="10.5"/>
      <color rgb="FFFF0000"/>
      <name val="Times New Roman"/>
      <family val="1"/>
    </font>
    <font>
      <b/>
      <sz val="14"/>
      <name val="宋体"/>
      <family val="3"/>
      <charset val="134"/>
    </font>
    <font>
      <b/>
      <sz val="14"/>
      <name val="Times New Roman"/>
      <family val="1"/>
    </font>
    <font>
      <sz val="11"/>
      <name val="宋体"/>
      <family val="3"/>
      <charset val="134"/>
      <scheme val="minor"/>
    </font>
    <font>
      <sz val="9"/>
      <name val="宋体"/>
      <family val="3"/>
      <charset val="134"/>
    </font>
    <font>
      <sz val="10.5"/>
      <color rgb="FFC00000"/>
      <name val="宋体"/>
      <family val="3"/>
      <charset val="134"/>
      <scheme val="minor"/>
    </font>
    <font>
      <sz val="14"/>
      <name val="黑体"/>
      <family val="3"/>
      <charset val="134"/>
    </font>
    <font>
      <sz val="10.5"/>
      <color rgb="FFC00000"/>
      <name val="宋体"/>
      <family val="3"/>
      <charset val="134"/>
    </font>
    <font>
      <b/>
      <sz val="11"/>
      <color theme="1"/>
      <name val="Times New Roman"/>
      <family val="1"/>
    </font>
    <font>
      <sz val="11"/>
      <color theme="1"/>
      <name val="宋体"/>
      <family val="3"/>
      <charset val="134"/>
    </font>
    <font>
      <sz val="11"/>
      <color theme="1"/>
      <name val="Times New Roman"/>
      <family val="1"/>
    </font>
    <font>
      <sz val="11"/>
      <name val="宋体"/>
      <family val="3"/>
      <charset val="134"/>
    </font>
    <font>
      <sz val="11"/>
      <color indexed="8"/>
      <name val="Times New Roman"/>
      <family val="1"/>
    </font>
    <font>
      <b/>
      <sz val="11"/>
      <color theme="1"/>
      <name val="宋体"/>
      <family val="3"/>
      <charset val="134"/>
    </font>
    <font>
      <sz val="11"/>
      <color rgb="FFFF0000"/>
      <name val="Times New Roman"/>
      <family val="1"/>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23">
    <border>
      <left/>
      <right/>
      <top/>
      <bottom/>
      <diagonal/>
    </border>
    <border>
      <left/>
      <right/>
      <top style="thin">
        <color auto="1"/>
      </top>
      <bottom/>
      <diagonal/>
    </border>
    <border>
      <left style="thin">
        <color auto="1"/>
      </left>
      <right/>
      <top/>
      <bottom/>
      <diagonal/>
    </border>
    <border>
      <left style="thin">
        <color auto="1"/>
      </left>
      <right style="thin">
        <color auto="1"/>
      </right>
      <top style="thin">
        <color auto="1"/>
      </top>
      <bottom style="thin">
        <color auto="1"/>
      </bottom>
      <diagonal/>
    </border>
    <border>
      <left/>
      <right style="hair">
        <color auto="1"/>
      </right>
      <top/>
      <bottom/>
      <diagonal/>
    </border>
    <border>
      <left/>
      <right style="thin">
        <color auto="1"/>
      </right>
      <top/>
      <bottom/>
      <diagonal/>
    </border>
    <border>
      <left/>
      <right/>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auto="1"/>
      </right>
      <top style="thin">
        <color auto="1"/>
      </top>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rgb="FF000000"/>
      </bottom>
      <diagonal/>
    </border>
    <border>
      <left/>
      <right style="thin">
        <color rgb="FF000000"/>
      </right>
      <top/>
      <bottom style="thin">
        <color rgb="FF000000"/>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hair">
        <color auto="1"/>
      </right>
      <top style="thin">
        <color auto="1"/>
      </top>
      <bottom style="thin">
        <color auto="1"/>
      </bottom>
      <diagonal/>
    </border>
    <border>
      <left/>
      <right style="thin">
        <color rgb="FF000000"/>
      </right>
      <top style="thin">
        <color rgb="FF000000"/>
      </top>
      <bottom/>
      <diagonal/>
    </border>
  </borders>
  <cellStyleXfs count="2">
    <xf numFmtId="0" fontId="0" fillId="0" borderId="0">
      <alignment vertical="center"/>
    </xf>
    <xf numFmtId="0" fontId="12" fillId="0" borderId="0">
      <alignment vertical="center"/>
    </xf>
  </cellStyleXfs>
  <cellXfs count="186">
    <xf numFmtId="0" fontId="0" fillId="0" borderId="0" xfId="0">
      <alignment vertical="center"/>
    </xf>
    <xf numFmtId="49" fontId="1" fillId="0" borderId="0" xfId="0" applyNumberFormat="1" applyFont="1" applyFill="1">
      <alignment vertical="center"/>
    </xf>
    <xf numFmtId="49" fontId="12" fillId="0" borderId="0" xfId="0" applyNumberFormat="1" applyFont="1" applyFill="1" applyBorder="1" applyAlignment="1" applyProtection="1">
      <alignment vertical="center" wrapText="1"/>
    </xf>
    <xf numFmtId="49" fontId="13" fillId="0" borderId="0" xfId="0" applyNumberFormat="1" applyFont="1" applyFill="1" applyBorder="1" applyAlignment="1" applyProtection="1">
      <alignment vertical="center" wrapText="1"/>
    </xf>
    <xf numFmtId="0" fontId="16" fillId="0" borderId="4" xfId="0" applyNumberFormat="1" applyFont="1" applyFill="1" applyBorder="1" applyAlignment="1" applyProtection="1">
      <alignment horizontal="left" vertical="center" wrapText="1"/>
    </xf>
    <xf numFmtId="0" fontId="0" fillId="0" borderId="0" xfId="0" applyNumberFormat="1" applyFont="1" applyFill="1" applyAlignment="1">
      <alignment vertical="center"/>
    </xf>
    <xf numFmtId="0" fontId="13" fillId="0" borderId="0" xfId="0" applyNumberFormat="1" applyFont="1" applyFill="1" applyBorder="1" applyAlignment="1" applyProtection="1">
      <alignment vertical="center" wrapText="1"/>
    </xf>
    <xf numFmtId="0" fontId="12" fillId="0" borderId="0" xfId="0" applyNumberFormat="1" applyFont="1" applyFill="1" applyBorder="1" applyAlignment="1" applyProtection="1">
      <alignment vertical="center" wrapText="1"/>
    </xf>
    <xf numFmtId="0" fontId="17" fillId="0" borderId="8" xfId="0" applyNumberFormat="1" applyFont="1" applyFill="1" applyBorder="1" applyAlignment="1" applyProtection="1">
      <alignment horizontal="center" vertical="center" wrapText="1"/>
    </xf>
    <xf numFmtId="0" fontId="17" fillId="0" borderId="12" xfId="0" applyNumberFormat="1" applyFont="1" applyFill="1" applyBorder="1" applyAlignment="1" applyProtection="1">
      <alignment horizontal="center" vertical="center" wrapText="1"/>
    </xf>
    <xf numFmtId="0" fontId="18" fillId="0" borderId="4" xfId="0" applyNumberFormat="1" applyFont="1" applyFill="1" applyBorder="1" applyAlignment="1" applyProtection="1">
      <alignment horizontal="left" vertical="center" wrapText="1"/>
    </xf>
    <xf numFmtId="0" fontId="17" fillId="0" borderId="9" xfId="0" applyNumberFormat="1" applyFont="1" applyFill="1" applyBorder="1" applyAlignment="1" applyProtection="1">
      <alignment horizontal="center" vertical="center" wrapText="1"/>
    </xf>
    <xf numFmtId="9" fontId="17" fillId="0" borderId="9" xfId="0" applyNumberFormat="1" applyFont="1" applyFill="1" applyBorder="1" applyAlignment="1" applyProtection="1">
      <alignment horizontal="center" vertical="center" wrapText="1"/>
    </xf>
    <xf numFmtId="49" fontId="1" fillId="0" borderId="3" xfId="0" applyNumberFormat="1" applyFont="1" applyFill="1" applyBorder="1" applyAlignment="1">
      <alignment horizontal="left" vertical="center" wrapText="1"/>
    </xf>
    <xf numFmtId="0" fontId="0" fillId="0" borderId="0" xfId="0" applyNumberFormat="1" applyFont="1" applyFill="1" applyBorder="1" applyAlignment="1" applyProtection="1">
      <alignment vertical="center" wrapText="1"/>
    </xf>
    <xf numFmtId="0" fontId="26" fillId="0" borderId="0" xfId="0" applyNumberFormat="1" applyFont="1" applyFill="1" applyBorder="1" applyAlignment="1" applyProtection="1">
      <alignment vertical="center" wrapText="1"/>
    </xf>
    <xf numFmtId="0" fontId="26" fillId="0" borderId="0" xfId="0" applyNumberFormat="1" applyFont="1" applyFill="1" applyAlignment="1">
      <alignment vertical="center"/>
    </xf>
    <xf numFmtId="0" fontId="10" fillId="0" borderId="3" xfId="0" applyFont="1" applyBorder="1" applyAlignment="1">
      <alignment horizontal="justify" vertical="center" wrapText="1"/>
    </xf>
    <xf numFmtId="49" fontId="4" fillId="0" borderId="0" xfId="0" applyNumberFormat="1" applyFont="1" applyFill="1" applyBorder="1" applyAlignment="1" applyProtection="1">
      <alignment vertical="center" wrapText="1"/>
    </xf>
    <xf numFmtId="49" fontId="23" fillId="0" borderId="0" xfId="0" applyNumberFormat="1" applyFont="1" applyFill="1" applyBorder="1" applyAlignment="1" applyProtection="1">
      <alignment vertical="center" wrapText="1"/>
    </xf>
    <xf numFmtId="49" fontId="21" fillId="0" borderId="0" xfId="0" applyNumberFormat="1" applyFont="1" applyFill="1" applyBorder="1" applyAlignment="1" applyProtection="1">
      <alignment vertical="center" wrapText="1"/>
    </xf>
    <xf numFmtId="0" fontId="7" fillId="0" borderId="0" xfId="0" applyFont="1">
      <alignment vertical="center"/>
    </xf>
    <xf numFmtId="0" fontId="6" fillId="0" borderId="3" xfId="0" applyFont="1" applyBorder="1" applyAlignment="1">
      <alignment horizontal="justify" vertical="center" wrapText="1"/>
    </xf>
    <xf numFmtId="0" fontId="6" fillId="2" borderId="3" xfId="0" applyFont="1" applyFill="1" applyBorder="1" applyAlignment="1">
      <alignment horizontal="justify" vertical="center" wrapText="1"/>
    </xf>
    <xf numFmtId="49" fontId="26" fillId="0" borderId="0" xfId="0" applyNumberFormat="1" applyFont="1" applyBorder="1" applyAlignment="1">
      <alignment vertical="center" wrapText="1"/>
    </xf>
    <xf numFmtId="0" fontId="6" fillId="0" borderId="3" xfId="0" applyFont="1" applyBorder="1" applyAlignment="1">
      <alignment horizontal="left" vertical="center" wrapText="1"/>
    </xf>
    <xf numFmtId="49" fontId="6" fillId="0" borderId="3" xfId="0" applyNumberFormat="1" applyFont="1" applyBorder="1" applyAlignment="1">
      <alignment horizontal="left" vertical="center" wrapText="1"/>
    </xf>
    <xf numFmtId="0" fontId="21" fillId="0" borderId="3" xfId="0" applyFont="1" applyFill="1" applyBorder="1" applyAlignment="1">
      <alignment horizontal="justify" vertical="center" wrapText="1"/>
    </xf>
    <xf numFmtId="49" fontId="26" fillId="0" borderId="3" xfId="0" applyNumberFormat="1" applyFont="1" applyBorder="1" applyAlignment="1">
      <alignment vertical="center" wrapText="1"/>
    </xf>
    <xf numFmtId="0" fontId="21" fillId="0" borderId="3" xfId="0" applyFont="1" applyFill="1" applyBorder="1" applyAlignment="1">
      <alignment horizontal="left" vertical="center" wrapText="1"/>
    </xf>
    <xf numFmtId="180" fontId="17" fillId="0" borderId="3" xfId="0" applyNumberFormat="1" applyFont="1" applyBorder="1" applyAlignment="1">
      <alignment horizontal="left" vertical="center" wrapText="1"/>
    </xf>
    <xf numFmtId="0" fontId="22" fillId="0" borderId="3" xfId="0" applyFont="1" applyBorder="1" applyAlignment="1">
      <alignment horizontal="left" vertical="center" wrapText="1"/>
    </xf>
    <xf numFmtId="0" fontId="17" fillId="0" borderId="3" xfId="0" applyFont="1" applyBorder="1" applyAlignment="1">
      <alignment horizontal="left" vertical="center" wrapText="1"/>
    </xf>
    <xf numFmtId="180" fontId="17" fillId="0" borderId="9" xfId="0" applyNumberFormat="1" applyFont="1" applyFill="1" applyBorder="1" applyAlignment="1" applyProtection="1">
      <alignment horizontal="center" vertical="center" wrapText="1"/>
    </xf>
    <xf numFmtId="0" fontId="21" fillId="0" borderId="3" xfId="0" applyFont="1" applyFill="1" applyBorder="1" applyAlignment="1">
      <alignment horizontal="center" vertical="center"/>
    </xf>
    <xf numFmtId="0" fontId="0" fillId="0" borderId="0" xfId="0" applyNumberFormat="1" applyFont="1" applyFill="1" applyBorder="1" applyAlignment="1">
      <alignment vertical="center"/>
    </xf>
    <xf numFmtId="0" fontId="17" fillId="0" borderId="15" xfId="0" applyNumberFormat="1" applyFont="1" applyFill="1" applyBorder="1" applyAlignment="1" applyProtection="1">
      <alignment horizontal="center" vertical="center" wrapText="1"/>
    </xf>
    <xf numFmtId="0" fontId="26" fillId="0" borderId="0" xfId="0" applyNumberFormat="1" applyFont="1" applyFill="1" applyBorder="1" applyAlignment="1">
      <alignment vertical="center"/>
    </xf>
    <xf numFmtId="49" fontId="17" fillId="0" borderId="3" xfId="0" applyNumberFormat="1" applyFont="1" applyFill="1" applyBorder="1" applyAlignment="1">
      <alignment horizontal="center" vertical="center" wrapText="1"/>
    </xf>
    <xf numFmtId="181" fontId="17" fillId="0" borderId="3" xfId="0" applyNumberFormat="1" applyFont="1" applyFill="1" applyBorder="1" applyAlignment="1">
      <alignment horizontal="center" vertical="center" wrapText="1"/>
    </xf>
    <xf numFmtId="0" fontId="17" fillId="0" borderId="3" xfId="0" applyFont="1" applyFill="1" applyBorder="1" applyAlignment="1">
      <alignment horizontal="left" vertical="center" wrapText="1"/>
    </xf>
    <xf numFmtId="0" fontId="17" fillId="0" borderId="3" xfId="0" applyFont="1" applyFill="1" applyBorder="1" applyAlignment="1">
      <alignment horizontal="center" vertical="center" wrapText="1"/>
    </xf>
    <xf numFmtId="0" fontId="16" fillId="0" borderId="3" xfId="0" applyNumberFormat="1" applyFont="1" applyFill="1" applyBorder="1" applyAlignment="1">
      <alignment vertical="center" wrapText="1"/>
    </xf>
    <xf numFmtId="0" fontId="21" fillId="0" borderId="15" xfId="0" applyNumberFormat="1" applyFont="1" applyFill="1" applyBorder="1" applyAlignment="1" applyProtection="1">
      <alignment horizontal="center" vertical="center" wrapText="1"/>
    </xf>
    <xf numFmtId="0" fontId="17" fillId="0" borderId="3" xfId="0" applyNumberFormat="1" applyFont="1" applyFill="1" applyBorder="1" applyAlignment="1" applyProtection="1">
      <alignment horizontal="center" vertical="center" wrapText="1"/>
    </xf>
    <xf numFmtId="49" fontId="3" fillId="0" borderId="0" xfId="0" applyNumberFormat="1" applyFont="1" applyFill="1" applyBorder="1" applyAlignment="1">
      <alignment horizontal="left" vertical="center" wrapText="1"/>
    </xf>
    <xf numFmtId="0" fontId="31" fillId="3" borderId="3" xfId="0" applyFont="1" applyFill="1" applyBorder="1" applyAlignment="1">
      <alignment horizontal="left" vertical="center"/>
    </xf>
    <xf numFmtId="0" fontId="32" fillId="3" borderId="3" xfId="0" applyFont="1" applyFill="1" applyBorder="1" applyAlignment="1">
      <alignment horizontal="left" vertical="top" wrapText="1"/>
    </xf>
    <xf numFmtId="0" fontId="33" fillId="0" borderId="3" xfId="0" applyFont="1" applyBorder="1" applyAlignment="1">
      <alignment horizontal="center" vertical="center"/>
    </xf>
    <xf numFmtId="0" fontId="33" fillId="0" borderId="0" xfId="0" applyFont="1">
      <alignment vertical="center"/>
    </xf>
    <xf numFmtId="0" fontId="17" fillId="0" borderId="3" xfId="0" applyFont="1" applyFill="1" applyBorder="1" applyAlignment="1">
      <alignment horizontal="justify" vertical="center" wrapText="1"/>
    </xf>
    <xf numFmtId="0" fontId="16" fillId="0" borderId="3" xfId="0" applyFont="1" applyBorder="1" applyAlignment="1">
      <alignment horizontal="center" vertical="center"/>
    </xf>
    <xf numFmtId="0" fontId="34" fillId="3" borderId="3" xfId="0" applyFont="1" applyFill="1" applyBorder="1" applyAlignment="1">
      <alignment horizontal="left" vertical="top" wrapText="1"/>
    </xf>
    <xf numFmtId="49" fontId="17" fillId="2" borderId="3" xfId="0" applyNumberFormat="1" applyFont="1" applyFill="1" applyBorder="1" applyAlignment="1">
      <alignment horizontal="left" vertical="center" wrapText="1"/>
    </xf>
    <xf numFmtId="49" fontId="0" fillId="0" borderId="0" xfId="0" applyNumberFormat="1" applyFill="1" applyBorder="1" applyAlignment="1">
      <alignment vertical="center" wrapText="1"/>
    </xf>
    <xf numFmtId="49" fontId="2" fillId="0" borderId="0"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49" fontId="13" fillId="0" borderId="0" xfId="0" applyNumberFormat="1" applyFont="1" applyFill="1" applyBorder="1" applyAlignment="1">
      <alignment vertical="center" wrapText="1"/>
    </xf>
    <xf numFmtId="49" fontId="22" fillId="0" borderId="0" xfId="0" applyNumberFormat="1" applyFont="1" applyFill="1" applyBorder="1" applyAlignment="1">
      <alignment horizontal="left" vertical="center" wrapText="1"/>
    </xf>
    <xf numFmtId="0" fontId="1" fillId="0" borderId="0" xfId="0" applyFont="1" applyFill="1">
      <alignment vertical="center"/>
    </xf>
    <xf numFmtId="0" fontId="6" fillId="0" borderId="0" xfId="0" applyFont="1" applyFill="1">
      <alignment vertical="center"/>
    </xf>
    <xf numFmtId="49" fontId="26" fillId="0" borderId="0" xfId="0" applyNumberFormat="1" applyFont="1" applyFill="1" applyBorder="1" applyAlignment="1">
      <alignment vertical="center" wrapText="1"/>
    </xf>
    <xf numFmtId="0" fontId="22" fillId="0" borderId="0" xfId="0" applyFont="1" applyFill="1" applyBorder="1" applyAlignment="1">
      <alignment horizontal="left" vertical="center" wrapText="1"/>
    </xf>
    <xf numFmtId="0" fontId="15" fillId="0" borderId="22" xfId="0" applyNumberFormat="1" applyFont="1" applyFill="1" applyBorder="1" applyAlignment="1" applyProtection="1">
      <alignment horizontal="center" vertical="center" wrapText="1"/>
    </xf>
    <xf numFmtId="0" fontId="15" fillId="0" borderId="7" xfId="0" applyNumberFormat="1" applyFont="1" applyFill="1" applyBorder="1" applyAlignment="1" applyProtection="1">
      <alignment horizontal="center" vertical="center" wrapText="1"/>
    </xf>
    <xf numFmtId="0" fontId="6" fillId="0" borderId="8" xfId="0" applyNumberFormat="1" applyFont="1" applyFill="1" applyBorder="1" applyAlignment="1" applyProtection="1">
      <alignment horizontal="center" vertical="center" wrapText="1"/>
    </xf>
    <xf numFmtId="178" fontId="17" fillId="0" borderId="8" xfId="0" applyNumberFormat="1" applyFont="1" applyFill="1" applyBorder="1" applyAlignment="1" applyProtection="1">
      <alignment horizontal="center" vertical="center" wrapText="1"/>
    </xf>
    <xf numFmtId="0" fontId="17" fillId="0" borderId="8" xfId="0" applyFont="1" applyFill="1" applyBorder="1" applyAlignment="1">
      <alignment horizontal="center" vertical="center" wrapText="1"/>
    </xf>
    <xf numFmtId="178" fontId="17" fillId="0" borderId="8" xfId="0" applyNumberFormat="1" applyFont="1" applyFill="1" applyBorder="1" applyAlignment="1">
      <alignment horizontal="center" vertical="center" wrapText="1"/>
    </xf>
    <xf numFmtId="0" fontId="6" fillId="0" borderId="7" xfId="0" applyNumberFormat="1" applyFont="1" applyFill="1" applyBorder="1" applyAlignment="1" applyProtection="1">
      <alignment horizontal="center" vertical="center" wrapText="1"/>
    </xf>
    <xf numFmtId="0" fontId="6" fillId="0" borderId="5" xfId="0" applyNumberFormat="1" applyFont="1" applyFill="1" applyBorder="1" applyAlignment="1" applyProtection="1">
      <alignment horizontal="center" vertical="center" wrapText="1"/>
    </xf>
    <xf numFmtId="0" fontId="17" fillId="0" borderId="2" xfId="0" applyNumberFormat="1" applyFont="1" applyFill="1" applyBorder="1" applyAlignment="1" applyProtection="1">
      <alignment horizontal="center" vertical="center" wrapText="1"/>
    </xf>
    <xf numFmtId="178" fontId="17" fillId="0" borderId="11" xfId="0" applyNumberFormat="1" applyFont="1" applyFill="1" applyBorder="1" applyAlignment="1" applyProtection="1">
      <alignment horizontal="center" vertical="center" wrapText="1"/>
    </xf>
    <xf numFmtId="0" fontId="17" fillId="0" borderId="11" xfId="0" applyNumberFormat="1" applyFont="1" applyFill="1" applyBorder="1" applyAlignment="1" applyProtection="1">
      <alignment horizontal="center" vertical="center" wrapText="1"/>
    </xf>
    <xf numFmtId="0" fontId="6" fillId="0" borderId="3" xfId="0" applyNumberFormat="1" applyFont="1" applyFill="1" applyBorder="1" applyAlignment="1" applyProtection="1">
      <alignment horizontal="center" vertical="center" wrapText="1"/>
    </xf>
    <xf numFmtId="178" fontId="17" fillId="0" borderId="3" xfId="0" applyNumberFormat="1" applyFont="1" applyFill="1" applyBorder="1" applyAlignment="1" applyProtection="1">
      <alignment horizontal="center" vertical="center" wrapText="1"/>
    </xf>
    <xf numFmtId="176" fontId="17" fillId="0" borderId="3" xfId="0" applyNumberFormat="1" applyFont="1" applyFill="1" applyBorder="1" applyAlignment="1" applyProtection="1">
      <alignment horizontal="center" vertical="center" wrapText="1"/>
    </xf>
    <xf numFmtId="179" fontId="17" fillId="0" borderId="3" xfId="0" applyNumberFormat="1" applyFont="1" applyFill="1" applyBorder="1" applyAlignment="1" applyProtection="1">
      <alignment horizontal="center" vertical="center" wrapText="1"/>
    </xf>
    <xf numFmtId="0" fontId="13" fillId="0" borderId="0" xfId="0" applyFont="1" applyFill="1" applyBorder="1" applyAlignment="1">
      <alignment vertical="center" wrapText="1"/>
    </xf>
    <xf numFmtId="49" fontId="1" fillId="0" borderId="3" xfId="0" applyNumberFormat="1" applyFont="1" applyFill="1" applyBorder="1" applyAlignment="1">
      <alignment horizontal="center" vertical="center" wrapText="1"/>
    </xf>
    <xf numFmtId="180" fontId="17" fillId="0" borderId="15" xfId="0" applyNumberFormat="1" applyFont="1" applyFill="1" applyBorder="1" applyAlignment="1">
      <alignment horizontal="center" vertical="center" wrapText="1"/>
    </xf>
    <xf numFmtId="180" fontId="17" fillId="0" borderId="3" xfId="0" applyNumberFormat="1" applyFont="1" applyFill="1" applyBorder="1" applyAlignment="1">
      <alignment horizontal="center" vertical="center" wrapText="1"/>
    </xf>
    <xf numFmtId="49" fontId="21" fillId="0" borderId="3" xfId="0" applyNumberFormat="1" applyFont="1" applyFill="1" applyBorder="1" applyAlignment="1">
      <alignment horizontal="left" vertical="center" wrapText="1"/>
    </xf>
    <xf numFmtId="0" fontId="21" fillId="0" borderId="3" xfId="0" applyNumberFormat="1" applyFont="1" applyFill="1" applyBorder="1" applyAlignment="1">
      <alignment horizontal="center" vertical="center" wrapText="1"/>
    </xf>
    <xf numFmtId="0" fontId="17" fillId="0" borderId="3" xfId="0" applyNumberFormat="1" applyFont="1" applyFill="1" applyBorder="1" applyAlignment="1">
      <alignment horizontal="center" vertical="center" wrapText="1"/>
    </xf>
    <xf numFmtId="177" fontId="17" fillId="0" borderId="3" xfId="0" applyNumberFormat="1" applyFont="1" applyFill="1" applyBorder="1" applyAlignment="1">
      <alignment horizontal="center" vertical="center" wrapText="1"/>
    </xf>
    <xf numFmtId="0" fontId="1" fillId="0" borderId="3" xfId="0" applyFont="1" applyFill="1" applyBorder="1" applyAlignment="1">
      <alignment horizontal="justify" vertical="center" wrapText="1"/>
    </xf>
    <xf numFmtId="49" fontId="21" fillId="0" borderId="3"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6" fillId="0" borderId="3" xfId="0" applyFont="1" applyFill="1" applyBorder="1" applyAlignment="1">
      <alignment horizontal="justify" vertical="center" wrapText="1"/>
    </xf>
    <xf numFmtId="180" fontId="17" fillId="0" borderId="3" xfId="0" applyNumberFormat="1" applyFont="1" applyFill="1" applyBorder="1" applyAlignment="1">
      <alignment horizontal="left" vertical="center" wrapText="1"/>
    </xf>
    <xf numFmtId="49" fontId="6" fillId="0" borderId="3" xfId="0" applyNumberFormat="1" applyFont="1" applyFill="1" applyBorder="1" applyAlignment="1">
      <alignment horizontal="left" vertical="center" wrapText="1"/>
    </xf>
    <xf numFmtId="0" fontId="22" fillId="0" borderId="3" xfId="0" applyFont="1" applyFill="1" applyBorder="1" applyAlignment="1">
      <alignment horizontal="left" vertical="center" wrapText="1"/>
    </xf>
    <xf numFmtId="49" fontId="6" fillId="0" borderId="3"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0" fontId="17" fillId="0" borderId="15" xfId="0" applyFont="1" applyFill="1" applyBorder="1" applyAlignment="1">
      <alignment horizontal="center" vertical="center" wrapText="1"/>
    </xf>
    <xf numFmtId="0" fontId="9" fillId="0" borderId="3" xfId="0" applyFont="1" applyFill="1" applyBorder="1" applyAlignment="1">
      <alignment horizontal="justify" vertical="center" wrapText="1"/>
    </xf>
    <xf numFmtId="0" fontId="10" fillId="0" borderId="3" xfId="0" applyFont="1" applyFill="1" applyBorder="1" applyAlignment="1">
      <alignment horizontal="justify" vertical="center" wrapText="1"/>
    </xf>
    <xf numFmtId="49" fontId="26" fillId="0" borderId="3" xfId="0" applyNumberFormat="1" applyFont="1" applyFill="1" applyBorder="1" applyAlignment="1">
      <alignment vertical="center" wrapText="1"/>
    </xf>
    <xf numFmtId="49" fontId="22" fillId="0" borderId="3" xfId="0" applyNumberFormat="1" applyFont="1" applyFill="1" applyBorder="1" applyAlignment="1">
      <alignment horizontal="center" vertical="center" wrapText="1"/>
    </xf>
    <xf numFmtId="49" fontId="30" fillId="0" borderId="3" xfId="0" applyNumberFormat="1" applyFont="1" applyFill="1" applyBorder="1" applyAlignment="1">
      <alignment horizontal="center" vertical="center" wrapText="1"/>
    </xf>
    <xf numFmtId="0" fontId="6" fillId="0" borderId="3" xfId="0" applyFont="1" applyFill="1" applyBorder="1" applyAlignment="1">
      <alignment horizontal="left" vertical="center" wrapText="1"/>
    </xf>
    <xf numFmtId="49" fontId="28" fillId="0" borderId="3" xfId="0" applyNumberFormat="1" applyFont="1" applyFill="1" applyBorder="1" applyAlignment="1">
      <alignment horizontal="center" vertical="center" wrapText="1"/>
    </xf>
    <xf numFmtId="0" fontId="21" fillId="0" borderId="3" xfId="0" applyFont="1" applyFill="1" applyBorder="1" applyAlignment="1">
      <alignment horizontal="center" vertical="center" wrapText="1"/>
    </xf>
    <xf numFmtId="49" fontId="17" fillId="0" borderId="3" xfId="1" applyNumberFormat="1" applyFont="1" applyFill="1" applyBorder="1" applyAlignment="1">
      <alignment horizontal="center" vertical="center" wrapText="1"/>
    </xf>
    <xf numFmtId="0" fontId="6" fillId="0" borderId="0" xfId="0" applyFont="1" applyFill="1" applyBorder="1" applyAlignment="1">
      <alignment horizontal="justify" vertical="center" wrapText="1"/>
    </xf>
    <xf numFmtId="0" fontId="6" fillId="0" borderId="0" xfId="0" applyFont="1" applyFill="1" applyBorder="1" applyAlignment="1">
      <alignment horizontal="center" vertical="center" wrapText="1"/>
    </xf>
    <xf numFmtId="49" fontId="17" fillId="0" borderId="0" xfId="1" applyNumberFormat="1" applyFont="1" applyFill="1" applyBorder="1" applyAlignment="1">
      <alignment horizontal="center" vertical="center" wrapText="1"/>
    </xf>
    <xf numFmtId="0" fontId="1" fillId="0" borderId="0" xfId="0" applyFont="1" applyFill="1" applyBorder="1" applyAlignment="1">
      <alignment horizontal="justify" vertical="center" wrapText="1"/>
    </xf>
    <xf numFmtId="0" fontId="1" fillId="0" borderId="0" xfId="0" applyFont="1" applyFill="1" applyBorder="1" applyAlignment="1">
      <alignment horizontal="center" vertical="center" wrapText="1"/>
    </xf>
    <xf numFmtId="0" fontId="0" fillId="0" borderId="0" xfId="0" applyNumberFormat="1" applyFill="1" applyBorder="1" applyAlignment="1">
      <alignment vertical="center" wrapText="1"/>
    </xf>
    <xf numFmtId="0" fontId="13" fillId="0" borderId="0" xfId="0" applyNumberFormat="1" applyFont="1" applyFill="1" applyBorder="1" applyAlignment="1">
      <alignment vertical="center" wrapText="1"/>
    </xf>
    <xf numFmtId="0" fontId="21" fillId="0" borderId="0" xfId="0" applyFont="1" applyFill="1" applyBorder="1" applyAlignment="1">
      <alignment vertical="center" wrapText="1"/>
    </xf>
    <xf numFmtId="0" fontId="31" fillId="0" borderId="3" xfId="0" applyFont="1" applyBorder="1" applyAlignment="1">
      <alignment horizontal="center" vertical="center"/>
    </xf>
    <xf numFmtId="0" fontId="33" fillId="0" borderId="0" xfId="0" applyFont="1" applyAlignment="1">
      <alignment vertical="center"/>
    </xf>
    <xf numFmtId="0" fontId="37" fillId="0" borderId="0" xfId="0" applyFont="1">
      <alignment vertical="center"/>
    </xf>
    <xf numFmtId="49" fontId="22" fillId="0" borderId="0" xfId="0" applyNumberFormat="1" applyFont="1" applyFill="1" applyBorder="1" applyAlignment="1">
      <alignment horizontal="left" vertical="center" wrapText="1"/>
    </xf>
    <xf numFmtId="49" fontId="2" fillId="0" borderId="0"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49" fontId="14" fillId="0" borderId="0" xfId="0" applyNumberFormat="1" applyFont="1" applyFill="1" applyBorder="1" applyAlignment="1" applyProtection="1">
      <alignment horizontal="left" vertical="center" wrapText="1"/>
    </xf>
    <xf numFmtId="49" fontId="3" fillId="0" borderId="0" xfId="0" applyNumberFormat="1" applyFont="1" applyFill="1" applyBorder="1" applyAlignment="1">
      <alignment horizontal="left" vertical="center" wrapText="1"/>
    </xf>
    <xf numFmtId="49" fontId="8" fillId="0" borderId="3" xfId="0" applyNumberFormat="1" applyFont="1" applyFill="1" applyBorder="1" applyAlignment="1">
      <alignment horizontal="center" vertical="center" wrapText="1"/>
    </xf>
    <xf numFmtId="0" fontId="3" fillId="0" borderId="0" xfId="0" applyFont="1" applyFill="1" applyBorder="1" applyAlignment="1">
      <alignment horizontal="left" vertical="center" wrapText="1"/>
    </xf>
    <xf numFmtId="0" fontId="22" fillId="0" borderId="0" xfId="0" applyFont="1" applyFill="1" applyBorder="1" applyAlignment="1">
      <alignment horizontal="left" vertical="center" wrapText="1"/>
    </xf>
    <xf numFmtId="0" fontId="6" fillId="0" borderId="22" xfId="0" applyNumberFormat="1" applyFont="1" applyFill="1" applyBorder="1" applyAlignment="1" applyProtection="1">
      <alignment horizontal="center" vertical="center" wrapText="1"/>
    </xf>
    <xf numFmtId="0" fontId="6" fillId="0" borderId="12" xfId="0" applyNumberFormat="1" applyFont="1" applyFill="1" applyBorder="1" applyAlignment="1" applyProtection="1">
      <alignment horizontal="center" vertical="center" wrapText="1"/>
    </xf>
    <xf numFmtId="0" fontId="6" fillId="0" borderId="7" xfId="0" applyNumberFormat="1" applyFont="1" applyFill="1" applyBorder="1" applyAlignment="1" applyProtection="1">
      <alignment horizontal="center" vertical="center" wrapText="1"/>
    </xf>
    <xf numFmtId="0" fontId="6" fillId="0" borderId="9" xfId="0" applyNumberFormat="1" applyFont="1" applyFill="1" applyBorder="1" applyAlignment="1" applyProtection="1">
      <alignment horizontal="center" vertical="center" wrapText="1"/>
    </xf>
    <xf numFmtId="0" fontId="6" fillId="0" borderId="10" xfId="0" applyNumberFormat="1" applyFont="1" applyFill="1" applyBorder="1" applyAlignment="1" applyProtection="1">
      <alignment horizontal="center" vertical="center" wrapText="1"/>
    </xf>
    <xf numFmtId="0" fontId="6" fillId="0" borderId="13" xfId="0" applyNumberFormat="1" applyFont="1" applyFill="1" applyBorder="1" applyAlignment="1" applyProtection="1">
      <alignment horizontal="center" vertical="center" wrapText="1"/>
    </xf>
    <xf numFmtId="49" fontId="5" fillId="0" borderId="0" xfId="0" applyNumberFormat="1" applyFont="1" applyFill="1" applyBorder="1" applyAlignment="1">
      <alignment horizontal="left" vertical="center" wrapText="1"/>
    </xf>
    <xf numFmtId="0" fontId="21" fillId="0" borderId="18" xfId="0" applyNumberFormat="1" applyFont="1" applyFill="1" applyBorder="1" applyAlignment="1">
      <alignment horizontal="center" vertical="center" wrapText="1"/>
    </xf>
    <xf numFmtId="0" fontId="21" fillId="0" borderId="15" xfId="0" applyNumberFormat="1" applyFont="1" applyFill="1" applyBorder="1" applyAlignment="1">
      <alignment horizontal="center" vertical="center" wrapText="1"/>
    </xf>
    <xf numFmtId="0" fontId="17" fillId="0" borderId="18" xfId="0" applyNumberFormat="1" applyFont="1" applyFill="1" applyBorder="1" applyAlignment="1">
      <alignment horizontal="center" vertical="center" wrapText="1"/>
    </xf>
    <xf numFmtId="0" fontId="17" fillId="0" borderId="15" xfId="0" applyNumberFormat="1" applyFont="1" applyFill="1" applyBorder="1" applyAlignment="1">
      <alignment horizontal="center" vertical="center" wrapText="1"/>
    </xf>
    <xf numFmtId="49" fontId="27" fillId="0" borderId="3" xfId="0" applyNumberFormat="1" applyFont="1" applyFill="1" applyBorder="1" applyAlignment="1">
      <alignment horizontal="center" vertical="center" wrapText="1"/>
    </xf>
    <xf numFmtId="49" fontId="22" fillId="0" borderId="3" xfId="0" applyNumberFormat="1" applyFont="1" applyFill="1" applyBorder="1" applyAlignment="1">
      <alignment horizontal="center" vertical="center" wrapText="1"/>
    </xf>
    <xf numFmtId="0" fontId="25" fillId="0" borderId="18" xfId="0" applyNumberFormat="1" applyFont="1" applyFill="1" applyBorder="1" applyAlignment="1" applyProtection="1">
      <alignment horizontal="left" vertical="center" wrapText="1"/>
    </xf>
    <xf numFmtId="0" fontId="25" fillId="0" borderId="15" xfId="0" applyNumberFormat="1" applyFont="1" applyFill="1" applyBorder="1" applyAlignment="1" applyProtection="1">
      <alignment horizontal="left" vertical="center" wrapText="1"/>
    </xf>
    <xf numFmtId="49" fontId="22" fillId="0" borderId="18" xfId="0" applyNumberFormat="1" applyFont="1" applyFill="1" applyBorder="1" applyAlignment="1">
      <alignment horizontal="center" vertical="center" wrapText="1"/>
    </xf>
    <xf numFmtId="49" fontId="22" fillId="0" borderId="15" xfId="0" applyNumberFormat="1" applyFont="1" applyFill="1" applyBorder="1" applyAlignment="1">
      <alignment horizontal="center" vertical="center" wrapText="1"/>
    </xf>
    <xf numFmtId="49" fontId="8" fillId="0" borderId="15" xfId="0" applyNumberFormat="1" applyFont="1" applyFill="1" applyBorder="1" applyAlignment="1">
      <alignment horizontal="center" vertical="center" wrapText="1"/>
    </xf>
    <xf numFmtId="49" fontId="1" fillId="0" borderId="15"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19" fillId="0" borderId="15" xfId="0" applyNumberFormat="1" applyFont="1" applyFill="1" applyBorder="1" applyAlignment="1" applyProtection="1">
      <alignment horizontal="left" vertical="center" wrapText="1"/>
    </xf>
    <xf numFmtId="0" fontId="19" fillId="0" borderId="3" xfId="0" applyNumberFormat="1" applyFont="1" applyFill="1" applyBorder="1" applyAlignment="1" applyProtection="1">
      <alignment horizontal="left" vertical="center" wrapText="1"/>
    </xf>
    <xf numFmtId="0" fontId="21" fillId="0" borderId="15" xfId="0" applyNumberFormat="1" applyFont="1" applyFill="1" applyBorder="1" applyAlignment="1" applyProtection="1">
      <alignment horizontal="center" vertical="center" wrapText="1"/>
    </xf>
    <xf numFmtId="0" fontId="21" fillId="0" borderId="3" xfId="0" applyNumberFormat="1" applyFont="1" applyFill="1" applyBorder="1" applyAlignment="1" applyProtection="1">
      <alignment horizontal="center" vertical="center" wrapText="1"/>
    </xf>
    <xf numFmtId="0" fontId="17" fillId="0" borderId="3" xfId="0" applyNumberFormat="1" applyFont="1" applyFill="1" applyBorder="1" applyAlignment="1" applyProtection="1">
      <alignment horizontal="center" vertical="center" wrapText="1"/>
    </xf>
    <xf numFmtId="0" fontId="25" fillId="0" borderId="18" xfId="0" applyNumberFormat="1" applyFont="1" applyFill="1" applyBorder="1" applyAlignment="1">
      <alignment horizontal="left" vertical="center" wrapText="1"/>
    </xf>
    <xf numFmtId="0" fontId="25" fillId="0" borderId="21" xfId="0" applyNumberFormat="1" applyFont="1" applyFill="1" applyBorder="1" applyAlignment="1">
      <alignment horizontal="left" vertical="center" wrapText="1"/>
    </xf>
    <xf numFmtId="0" fontId="21" fillId="0" borderId="3" xfId="0" applyNumberFormat="1" applyFont="1" applyFill="1" applyBorder="1" applyAlignment="1" applyProtection="1">
      <alignment horizontal="left" vertical="center" wrapText="1"/>
    </xf>
    <xf numFmtId="0" fontId="12" fillId="0" borderId="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0" fontId="25" fillId="0" borderId="0" xfId="0" applyNumberFormat="1" applyFont="1" applyFill="1" applyBorder="1" applyAlignment="1" applyProtection="1">
      <alignment horizontal="left" vertical="center" wrapText="1"/>
    </xf>
    <xf numFmtId="0" fontId="25" fillId="0" borderId="4" xfId="0" applyNumberFormat="1" applyFont="1" applyFill="1" applyBorder="1" applyAlignment="1" applyProtection="1">
      <alignment horizontal="left" vertical="center" wrapText="1"/>
    </xf>
    <xf numFmtId="49" fontId="6" fillId="0" borderId="15"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49" fontId="24" fillId="0" borderId="1" xfId="0" applyNumberFormat="1" applyFont="1" applyFill="1" applyBorder="1" applyAlignment="1" applyProtection="1">
      <alignment horizontal="left" vertical="center" wrapText="1"/>
    </xf>
    <xf numFmtId="49" fontId="25" fillId="0" borderId="0" xfId="0" applyNumberFormat="1" applyFont="1" applyFill="1" applyBorder="1" applyAlignment="1" applyProtection="1">
      <alignment horizontal="left" vertical="center" wrapText="1"/>
    </xf>
    <xf numFmtId="49" fontId="8" fillId="0" borderId="0" xfId="0" applyNumberFormat="1" applyFont="1" applyFill="1" applyBorder="1" applyAlignment="1" applyProtection="1">
      <alignment horizontal="left" vertical="center" wrapText="1"/>
    </xf>
    <xf numFmtId="0" fontId="19" fillId="0" borderId="6" xfId="0" applyNumberFormat="1" applyFont="1" applyFill="1" applyBorder="1" applyAlignment="1" applyProtection="1">
      <alignment horizontal="left" vertical="center" wrapText="1"/>
    </xf>
    <xf numFmtId="0" fontId="6" fillId="0" borderId="18" xfId="0" applyNumberFormat="1" applyFont="1" applyFill="1" applyBorder="1" applyAlignment="1" applyProtection="1">
      <alignment horizontal="center" vertical="center" wrapText="1"/>
    </xf>
    <xf numFmtId="0" fontId="6" fillId="0" borderId="15" xfId="0" applyNumberFormat="1" applyFont="1" applyFill="1" applyBorder="1" applyAlignment="1" applyProtection="1">
      <alignment horizontal="center" vertical="center" wrapText="1"/>
    </xf>
    <xf numFmtId="0" fontId="6" fillId="0" borderId="16" xfId="0" applyNumberFormat="1" applyFont="1" applyFill="1" applyBorder="1" applyAlignment="1" applyProtection="1">
      <alignment horizontal="center" vertical="center" wrapText="1"/>
    </xf>
    <xf numFmtId="0" fontId="26" fillId="0" borderId="16" xfId="0" applyNumberFormat="1" applyFont="1" applyFill="1" applyBorder="1" applyAlignment="1" applyProtection="1">
      <alignment vertical="center"/>
    </xf>
    <xf numFmtId="0" fontId="26" fillId="0" borderId="17" xfId="0" applyNumberFormat="1" applyFont="1" applyFill="1" applyBorder="1" applyAlignment="1" applyProtection="1">
      <alignment vertical="center"/>
    </xf>
    <xf numFmtId="49" fontId="29" fillId="0" borderId="0" xfId="0" applyNumberFormat="1" applyFont="1" applyFill="1" applyBorder="1" applyAlignment="1" applyProtection="1">
      <alignment horizontal="left" vertical="center" wrapText="1"/>
    </xf>
    <xf numFmtId="0" fontId="19" fillId="0" borderId="0" xfId="0" applyNumberFormat="1" applyFont="1" applyFill="1" applyBorder="1" applyAlignment="1" applyProtection="1">
      <alignment horizontal="left" vertical="center" wrapText="1"/>
    </xf>
    <xf numFmtId="0" fontId="19" fillId="0" borderId="4" xfId="0" applyNumberFormat="1" applyFont="1" applyFill="1" applyBorder="1" applyAlignment="1" applyProtection="1">
      <alignment horizontal="left" vertical="center" wrapText="1"/>
    </xf>
    <xf numFmtId="0" fontId="33" fillId="0" borderId="19" xfId="0" applyFont="1" applyBorder="1" applyAlignment="1">
      <alignment horizontal="center" vertical="center" wrapText="1"/>
    </xf>
    <xf numFmtId="0" fontId="33" fillId="0" borderId="20" xfId="0" applyFont="1" applyBorder="1" applyAlignment="1">
      <alignment horizontal="center" vertical="center" wrapText="1"/>
    </xf>
    <xf numFmtId="0" fontId="19" fillId="0" borderId="6" xfId="0" applyFont="1" applyBorder="1" applyAlignment="1">
      <alignment horizontal="center" vertical="center"/>
    </xf>
    <xf numFmtId="0" fontId="31" fillId="0" borderId="3" xfId="0" applyFont="1" applyBorder="1" applyAlignment="1">
      <alignment horizontal="center" vertical="center"/>
    </xf>
    <xf numFmtId="0" fontId="31" fillId="0" borderId="19" xfId="0" applyFont="1" applyBorder="1" applyAlignment="1">
      <alignment horizontal="center" vertical="center"/>
    </xf>
    <xf numFmtId="0" fontId="31" fillId="0" borderId="20" xfId="0" applyFont="1" applyBorder="1" applyAlignment="1">
      <alignment horizontal="center" vertical="center"/>
    </xf>
    <xf numFmtId="0" fontId="33" fillId="4" borderId="14" xfId="0" applyFont="1" applyFill="1" applyBorder="1" applyAlignment="1">
      <alignment horizontal="center" vertical="center"/>
    </xf>
    <xf numFmtId="0" fontId="33" fillId="4" borderId="15" xfId="0" applyFont="1" applyFill="1" applyBorder="1" applyAlignment="1">
      <alignment horizontal="center" vertical="center"/>
    </xf>
    <xf numFmtId="181" fontId="35" fillId="4" borderId="14" xfId="0" applyNumberFormat="1" applyFont="1" applyFill="1" applyBorder="1" applyAlignment="1">
      <alignment horizontal="left" vertical="center"/>
    </xf>
    <xf numFmtId="181" fontId="35" fillId="4" borderId="18" xfId="0" applyNumberFormat="1" applyFont="1" applyFill="1" applyBorder="1" applyAlignment="1">
      <alignment horizontal="left" vertical="center"/>
    </xf>
    <xf numFmtId="181" fontId="35" fillId="4" borderId="15" xfId="0" applyNumberFormat="1" applyFont="1" applyFill="1" applyBorder="1" applyAlignment="1">
      <alignment horizontal="left" vertical="center"/>
    </xf>
    <xf numFmtId="180" fontId="35" fillId="4" borderId="14" xfId="0" applyNumberFormat="1" applyFont="1" applyFill="1" applyBorder="1" applyAlignment="1">
      <alignment horizontal="left" vertical="center"/>
    </xf>
    <xf numFmtId="0" fontId="35" fillId="4" borderId="18" xfId="0" applyFont="1" applyFill="1" applyBorder="1" applyAlignment="1">
      <alignment horizontal="left" vertical="center"/>
    </xf>
    <xf numFmtId="0" fontId="35" fillId="4" borderId="15" xfId="0" applyFont="1" applyFill="1" applyBorder="1" applyAlignment="1">
      <alignment horizontal="left" vertical="center"/>
    </xf>
    <xf numFmtId="0" fontId="33" fillId="0" borderId="14" xfId="0" applyFont="1" applyBorder="1" applyAlignment="1">
      <alignment horizontal="center" vertical="center"/>
    </xf>
    <xf numFmtId="0" fontId="33" fillId="0" borderId="15" xfId="0" applyFont="1" applyBorder="1" applyAlignment="1">
      <alignment horizontal="center" vertical="center"/>
    </xf>
  </cellXfs>
  <cellStyles count="2">
    <cellStyle name="常规" xfId="0" builtinId="0"/>
    <cellStyle name="常规 2" xfId="1"/>
  </cellStyles>
  <dxfs count="0"/>
  <tableStyles count="0" defaultTableStyle="TableStyleMedium2" defaultPivotStyle="PivotStyleLight16"/>
  <colors>
    <mruColors>
      <color rgb="FFFF0000"/>
      <color rgb="FF0066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145"/>
  <sheetViews>
    <sheetView tabSelected="1" zoomScaleNormal="100" workbookViewId="0">
      <selection activeCell="A27" sqref="A27:S27"/>
    </sheetView>
  </sheetViews>
  <sheetFormatPr defaultColWidth="9" defaultRowHeight="13.5"/>
  <cols>
    <col min="1" max="1" width="6.25" style="54" customWidth="1"/>
    <col min="2" max="2" width="9.25" style="54" bestFit="1" customWidth="1"/>
    <col min="3" max="3" width="24" style="54" customWidth="1"/>
    <col min="4" max="4" width="5.5" style="54" customWidth="1"/>
    <col min="5" max="5" width="7.375" style="54" customWidth="1"/>
    <col min="6" max="6" width="6.75" style="54" customWidth="1"/>
    <col min="7" max="7" width="7.125" style="54" customWidth="1"/>
    <col min="8" max="8" width="7.5" style="54" customWidth="1"/>
    <col min="9" max="9" width="7.625" style="54" customWidth="1"/>
    <col min="10" max="10" width="8.5" style="54" customWidth="1"/>
    <col min="11" max="19" width="9" style="54" hidden="1" customWidth="1"/>
    <col min="20" max="16384" width="9" style="54"/>
  </cols>
  <sheetData>
    <row r="1" spans="1:19" ht="62.1" customHeight="1">
      <c r="A1" s="117" t="s">
        <v>101</v>
      </c>
      <c r="B1" s="117"/>
      <c r="C1" s="117"/>
      <c r="D1" s="117"/>
      <c r="E1" s="117"/>
      <c r="F1" s="117"/>
      <c r="G1" s="117"/>
      <c r="H1" s="117"/>
      <c r="I1" s="117"/>
      <c r="J1" s="118"/>
    </row>
    <row r="2" spans="1:19" ht="23.25" customHeight="1">
      <c r="A2" s="55"/>
      <c r="B2" s="55"/>
      <c r="C2" s="55"/>
      <c r="D2" s="55"/>
      <c r="E2" s="55"/>
      <c r="F2" s="55"/>
      <c r="G2" s="55"/>
      <c r="H2" s="55"/>
      <c r="I2" s="55"/>
      <c r="J2" s="56"/>
    </row>
    <row r="3" spans="1:19" ht="19.5" customHeight="1">
      <c r="A3" s="119" t="s">
        <v>208</v>
      </c>
      <c r="B3" s="119"/>
      <c r="C3" s="119"/>
      <c r="D3" s="119"/>
      <c r="E3" s="119"/>
      <c r="F3" s="119"/>
      <c r="G3" s="119"/>
      <c r="H3" s="119"/>
      <c r="I3" s="119"/>
      <c r="J3" s="119"/>
    </row>
    <row r="4" spans="1:19" ht="71.099999999999994" customHeight="1">
      <c r="A4" s="120" t="s">
        <v>341</v>
      </c>
      <c r="B4" s="120"/>
      <c r="C4" s="120"/>
      <c r="D4" s="120"/>
      <c r="E4" s="120"/>
      <c r="F4" s="120"/>
      <c r="G4" s="120"/>
      <c r="H4" s="120"/>
      <c r="I4" s="120"/>
      <c r="J4" s="120"/>
    </row>
    <row r="5" spans="1:19" ht="21" customHeight="1">
      <c r="A5" s="45"/>
      <c r="B5" s="45"/>
      <c r="C5" s="45"/>
      <c r="D5" s="45"/>
      <c r="E5" s="45"/>
      <c r="F5" s="45"/>
      <c r="G5" s="45"/>
      <c r="H5" s="45"/>
      <c r="I5" s="45"/>
      <c r="J5" s="45"/>
    </row>
    <row r="6" spans="1:19" ht="19.5" customHeight="1">
      <c r="A6" s="119" t="s">
        <v>209</v>
      </c>
      <c r="B6" s="119"/>
      <c r="C6" s="119"/>
      <c r="D6" s="119"/>
      <c r="E6" s="119"/>
      <c r="F6" s="119"/>
      <c r="G6" s="119"/>
      <c r="H6" s="119"/>
      <c r="I6" s="119"/>
      <c r="J6" s="119"/>
    </row>
    <row r="7" spans="1:19" ht="32.25" customHeight="1">
      <c r="A7" s="120" t="s">
        <v>211</v>
      </c>
      <c r="B7" s="120"/>
      <c r="C7" s="120"/>
      <c r="D7" s="120"/>
      <c r="E7" s="120"/>
      <c r="F7" s="120"/>
      <c r="G7" s="120"/>
      <c r="H7" s="120"/>
      <c r="I7" s="120"/>
      <c r="J7" s="120"/>
    </row>
    <row r="8" spans="1:19" s="1" customFormat="1" ht="30.95" customHeight="1">
      <c r="A8" s="116" t="s">
        <v>226</v>
      </c>
      <c r="B8" s="116"/>
      <c r="C8" s="116"/>
      <c r="D8" s="116"/>
      <c r="E8" s="116"/>
      <c r="F8" s="116"/>
      <c r="G8" s="116"/>
      <c r="H8" s="116"/>
      <c r="I8" s="116"/>
      <c r="J8" s="116"/>
      <c r="K8" s="116"/>
      <c r="L8" s="116"/>
      <c r="M8" s="116"/>
      <c r="N8" s="116"/>
      <c r="O8" s="116"/>
      <c r="P8" s="116"/>
      <c r="Q8" s="116"/>
      <c r="R8" s="116"/>
      <c r="S8" s="116"/>
    </row>
    <row r="9" spans="1:19" s="1" customFormat="1" ht="30.95" customHeight="1">
      <c r="A9" s="116" t="s">
        <v>233</v>
      </c>
      <c r="B9" s="116"/>
      <c r="C9" s="116"/>
      <c r="D9" s="116"/>
      <c r="E9" s="116"/>
      <c r="F9" s="116"/>
      <c r="G9" s="116"/>
      <c r="H9" s="116"/>
      <c r="I9" s="116"/>
      <c r="J9" s="116"/>
      <c r="K9" s="116"/>
      <c r="L9" s="116"/>
      <c r="M9" s="116"/>
      <c r="N9" s="116"/>
      <c r="O9" s="116"/>
      <c r="P9" s="116"/>
      <c r="Q9" s="116"/>
      <c r="R9" s="116"/>
      <c r="S9" s="116"/>
    </row>
    <row r="10" spans="1:19" s="1" customFormat="1" ht="30.95" customHeight="1">
      <c r="A10" s="116" t="s">
        <v>232</v>
      </c>
      <c r="B10" s="116"/>
      <c r="C10" s="116"/>
      <c r="D10" s="116"/>
      <c r="E10" s="116"/>
      <c r="F10" s="116"/>
      <c r="G10" s="116"/>
      <c r="H10" s="116"/>
      <c r="I10" s="116"/>
      <c r="J10" s="116"/>
      <c r="K10" s="116"/>
      <c r="L10" s="116"/>
      <c r="M10" s="116"/>
      <c r="N10" s="116"/>
      <c r="O10" s="116"/>
      <c r="P10" s="116"/>
      <c r="Q10" s="116"/>
      <c r="R10" s="116"/>
      <c r="S10" s="116"/>
    </row>
    <row r="11" spans="1:19" s="1" customFormat="1" ht="30.95" customHeight="1">
      <c r="A11" s="116" t="s">
        <v>234</v>
      </c>
      <c r="B11" s="116"/>
      <c r="C11" s="116"/>
      <c r="D11" s="116"/>
      <c r="E11" s="116"/>
      <c r="F11" s="116"/>
      <c r="G11" s="116"/>
      <c r="H11" s="116"/>
      <c r="I11" s="116"/>
      <c r="J11" s="116"/>
      <c r="K11" s="116"/>
      <c r="L11" s="116"/>
      <c r="M11" s="116"/>
      <c r="N11" s="116"/>
      <c r="O11" s="116"/>
      <c r="P11" s="116"/>
      <c r="Q11" s="116"/>
      <c r="R11" s="116"/>
      <c r="S11" s="116"/>
    </row>
    <row r="12" spans="1:19" s="1" customFormat="1" ht="30.95" customHeight="1">
      <c r="A12" s="116" t="s">
        <v>245</v>
      </c>
      <c r="B12" s="116"/>
      <c r="C12" s="116"/>
      <c r="D12" s="116"/>
      <c r="E12" s="116"/>
      <c r="F12" s="116"/>
      <c r="G12" s="116"/>
      <c r="H12" s="116"/>
      <c r="I12" s="116"/>
      <c r="J12" s="116"/>
      <c r="K12" s="58"/>
      <c r="L12" s="58"/>
      <c r="M12" s="58"/>
      <c r="N12" s="58"/>
      <c r="O12" s="58"/>
      <c r="P12" s="58"/>
      <c r="Q12" s="58"/>
      <c r="R12" s="58"/>
      <c r="S12" s="58"/>
    </row>
    <row r="13" spans="1:19" s="1" customFormat="1" ht="30.95" customHeight="1">
      <c r="A13" s="116" t="s">
        <v>247</v>
      </c>
      <c r="B13" s="116"/>
      <c r="C13" s="116"/>
      <c r="D13" s="116"/>
      <c r="E13" s="116"/>
      <c r="F13" s="116"/>
      <c r="G13" s="116"/>
      <c r="H13" s="116"/>
      <c r="I13" s="116"/>
      <c r="J13" s="116"/>
      <c r="K13" s="116"/>
      <c r="L13" s="116"/>
      <c r="M13" s="116"/>
      <c r="N13" s="116"/>
      <c r="O13" s="116"/>
      <c r="P13" s="116"/>
      <c r="Q13" s="116"/>
      <c r="R13" s="116"/>
      <c r="S13" s="116"/>
    </row>
    <row r="14" spans="1:19" s="1" customFormat="1" ht="30.95" customHeight="1">
      <c r="A14" s="116" t="s">
        <v>227</v>
      </c>
      <c r="B14" s="116"/>
      <c r="C14" s="116"/>
      <c r="D14" s="116"/>
      <c r="E14" s="116"/>
      <c r="F14" s="116"/>
      <c r="G14" s="116"/>
      <c r="H14" s="116"/>
      <c r="I14" s="116"/>
      <c r="J14" s="116"/>
      <c r="K14" s="116"/>
      <c r="L14" s="116"/>
      <c r="M14" s="116"/>
      <c r="N14" s="116"/>
      <c r="O14" s="116"/>
      <c r="P14" s="116"/>
      <c r="Q14" s="116"/>
      <c r="R14" s="116"/>
      <c r="S14" s="116"/>
    </row>
    <row r="15" spans="1:19" s="1" customFormat="1" ht="30.95" customHeight="1">
      <c r="A15" s="116" t="s">
        <v>228</v>
      </c>
      <c r="B15" s="116"/>
      <c r="C15" s="116"/>
      <c r="D15" s="116"/>
      <c r="E15" s="116"/>
      <c r="F15" s="116"/>
      <c r="G15" s="116"/>
      <c r="H15" s="116"/>
      <c r="I15" s="116"/>
      <c r="J15" s="116"/>
      <c r="K15" s="58"/>
      <c r="L15" s="58"/>
      <c r="M15" s="58"/>
      <c r="N15" s="58"/>
      <c r="O15" s="58"/>
      <c r="P15" s="58"/>
      <c r="Q15" s="58"/>
      <c r="R15" s="58"/>
      <c r="S15" s="58"/>
    </row>
    <row r="16" spans="1:19" s="1" customFormat="1" ht="30.95" customHeight="1">
      <c r="A16" s="116" t="s">
        <v>229</v>
      </c>
      <c r="B16" s="116"/>
      <c r="C16" s="116"/>
      <c r="D16" s="116"/>
      <c r="E16" s="116"/>
      <c r="F16" s="116"/>
      <c r="G16" s="116"/>
      <c r="H16" s="116"/>
      <c r="I16" s="116"/>
      <c r="J16" s="116"/>
      <c r="K16" s="116"/>
      <c r="L16" s="116"/>
      <c r="M16" s="116"/>
      <c r="N16" s="116"/>
      <c r="O16" s="116"/>
      <c r="P16" s="116"/>
      <c r="Q16" s="116"/>
      <c r="R16" s="116"/>
      <c r="S16" s="116"/>
    </row>
    <row r="17" spans="1:253" s="1" customFormat="1" ht="30.95" customHeight="1">
      <c r="A17" s="116" t="s">
        <v>230</v>
      </c>
      <c r="B17" s="116"/>
      <c r="C17" s="116"/>
      <c r="D17" s="116"/>
      <c r="E17" s="116"/>
      <c r="F17" s="116"/>
      <c r="G17" s="116"/>
      <c r="H17" s="116"/>
      <c r="I17" s="116"/>
      <c r="J17" s="116"/>
      <c r="K17" s="58"/>
      <c r="L17" s="58"/>
      <c r="M17" s="58"/>
      <c r="N17" s="58"/>
      <c r="O17" s="58"/>
      <c r="P17" s="58"/>
      <c r="Q17" s="58"/>
      <c r="R17" s="58"/>
      <c r="S17" s="58"/>
    </row>
    <row r="18" spans="1:253" s="1" customFormat="1" ht="30.95" customHeight="1">
      <c r="A18" s="116" t="s">
        <v>253</v>
      </c>
      <c r="B18" s="116"/>
      <c r="C18" s="116"/>
      <c r="D18" s="116"/>
      <c r="E18" s="116"/>
      <c r="F18" s="116"/>
      <c r="G18" s="116"/>
      <c r="H18" s="116"/>
      <c r="I18" s="116"/>
      <c r="J18" s="116"/>
      <c r="K18" s="58"/>
      <c r="L18" s="58"/>
      <c r="M18" s="58"/>
      <c r="N18" s="58"/>
      <c r="O18" s="58"/>
      <c r="P18" s="58"/>
      <c r="Q18" s="58"/>
      <c r="R18" s="58"/>
      <c r="S18" s="58"/>
    </row>
    <row r="19" spans="1:253" s="1" customFormat="1" ht="30.95" customHeight="1">
      <c r="A19" s="116" t="s">
        <v>231</v>
      </c>
      <c r="B19" s="116"/>
      <c r="C19" s="116"/>
      <c r="D19" s="116"/>
      <c r="E19" s="116"/>
      <c r="F19" s="116"/>
      <c r="G19" s="116"/>
      <c r="H19" s="116"/>
      <c r="I19" s="116"/>
      <c r="J19" s="116"/>
      <c r="K19" s="116"/>
      <c r="L19" s="116"/>
      <c r="M19" s="116"/>
      <c r="N19" s="116"/>
      <c r="O19" s="116"/>
      <c r="P19" s="116"/>
      <c r="Q19" s="116"/>
      <c r="R19" s="116"/>
      <c r="S19" s="116"/>
    </row>
    <row r="20" spans="1:253" s="1" customFormat="1" ht="21.75" customHeight="1">
      <c r="A20" s="58"/>
      <c r="B20" s="58"/>
      <c r="C20" s="58"/>
      <c r="D20" s="58"/>
      <c r="E20" s="58"/>
      <c r="F20" s="58"/>
      <c r="G20" s="58"/>
      <c r="H20" s="58"/>
      <c r="I20" s="58"/>
      <c r="J20" s="58"/>
      <c r="K20" s="58"/>
      <c r="L20" s="58"/>
      <c r="M20" s="58"/>
      <c r="N20" s="58"/>
      <c r="O20" s="58"/>
      <c r="P20" s="58"/>
      <c r="Q20" s="58"/>
      <c r="R20" s="58"/>
      <c r="S20" s="58"/>
    </row>
    <row r="21" spans="1:253" ht="18.75" customHeight="1">
      <c r="A21" s="119" t="s">
        <v>210</v>
      </c>
      <c r="B21" s="119"/>
      <c r="C21" s="119"/>
      <c r="D21" s="119"/>
      <c r="E21" s="119"/>
      <c r="F21" s="119"/>
      <c r="G21" s="119"/>
      <c r="H21" s="119"/>
      <c r="I21" s="119"/>
      <c r="J21" s="119"/>
    </row>
    <row r="22" spans="1:253" s="59" customFormat="1" ht="18.75" customHeight="1">
      <c r="A22" s="122" t="s">
        <v>1</v>
      </c>
      <c r="B22" s="122"/>
      <c r="C22" s="122"/>
      <c r="D22" s="122"/>
      <c r="E22" s="122"/>
      <c r="F22" s="122"/>
      <c r="G22" s="122"/>
      <c r="H22" s="122"/>
      <c r="I22" s="122"/>
      <c r="J22" s="122"/>
      <c r="K22" s="122"/>
      <c r="L22" s="122"/>
      <c r="M22" s="122"/>
      <c r="N22" s="122"/>
      <c r="O22" s="122"/>
      <c r="P22" s="122"/>
      <c r="Q22" s="122"/>
      <c r="R22" s="122"/>
      <c r="S22" s="122"/>
    </row>
    <row r="23" spans="1:253" s="59" customFormat="1" ht="19.5" customHeight="1">
      <c r="A23" s="123" t="s">
        <v>176</v>
      </c>
      <c r="B23" s="123"/>
      <c r="C23" s="123"/>
      <c r="D23" s="123"/>
      <c r="E23" s="123"/>
      <c r="F23" s="123"/>
      <c r="G23" s="123"/>
      <c r="H23" s="123"/>
      <c r="I23" s="123"/>
      <c r="J23" s="123"/>
      <c r="K23" s="123"/>
      <c r="L23" s="123"/>
      <c r="M23" s="123"/>
      <c r="N23" s="123"/>
      <c r="O23" s="123"/>
      <c r="P23" s="123"/>
      <c r="Q23" s="123"/>
      <c r="R23" s="123"/>
      <c r="S23" s="123"/>
    </row>
    <row r="24" spans="1:253" s="59" customFormat="1" ht="20.25" customHeight="1">
      <c r="A24" s="122" t="s">
        <v>2</v>
      </c>
      <c r="B24" s="122"/>
      <c r="C24" s="122"/>
      <c r="D24" s="122"/>
      <c r="E24" s="122"/>
      <c r="F24" s="122"/>
      <c r="G24" s="122"/>
      <c r="H24" s="122"/>
      <c r="I24" s="122"/>
      <c r="J24" s="122"/>
      <c r="K24" s="122"/>
      <c r="L24" s="122"/>
      <c r="M24" s="122"/>
      <c r="N24" s="122"/>
      <c r="O24" s="122"/>
      <c r="P24" s="122"/>
      <c r="Q24" s="122"/>
      <c r="R24" s="122"/>
      <c r="S24" s="122"/>
    </row>
    <row r="25" spans="1:253" ht="19.5" customHeight="1">
      <c r="A25" s="130" t="s">
        <v>0</v>
      </c>
      <c r="B25" s="130"/>
      <c r="C25" s="130"/>
      <c r="D25" s="130"/>
      <c r="E25" s="130"/>
      <c r="F25" s="130"/>
      <c r="G25" s="130"/>
      <c r="H25" s="130"/>
      <c r="I25" s="130"/>
      <c r="J25" s="130"/>
    </row>
    <row r="26" spans="1:253" ht="14.25" customHeight="1">
      <c r="A26" s="119" t="s">
        <v>212</v>
      </c>
      <c r="B26" s="119"/>
      <c r="C26" s="119"/>
      <c r="D26" s="119"/>
      <c r="E26" s="119"/>
      <c r="F26" s="119"/>
      <c r="G26" s="119"/>
      <c r="H26" s="119"/>
      <c r="I26" s="119"/>
      <c r="J26" s="119"/>
    </row>
    <row r="27" spans="1:253" s="60" customFormat="1" ht="41.25" customHeight="1">
      <c r="A27" s="123" t="s">
        <v>345</v>
      </c>
      <c r="B27" s="123"/>
      <c r="C27" s="123"/>
      <c r="D27" s="123"/>
      <c r="E27" s="123"/>
      <c r="F27" s="123"/>
      <c r="G27" s="123"/>
      <c r="H27" s="123"/>
      <c r="I27" s="123"/>
      <c r="J27" s="123"/>
      <c r="K27" s="123"/>
      <c r="L27" s="123"/>
      <c r="M27" s="123"/>
      <c r="N27" s="123"/>
      <c r="O27" s="123"/>
      <c r="P27" s="123"/>
      <c r="Q27" s="123"/>
      <c r="R27" s="123"/>
      <c r="S27" s="123"/>
    </row>
    <row r="28" spans="1:253" s="60" customFormat="1" ht="19.5" customHeight="1">
      <c r="A28" s="62"/>
      <c r="B28" s="62"/>
      <c r="C28" s="62"/>
      <c r="D28" s="62"/>
      <c r="E28" s="62"/>
      <c r="F28" s="62"/>
      <c r="G28" s="62"/>
      <c r="H28" s="62"/>
      <c r="I28" s="62"/>
      <c r="J28" s="62"/>
      <c r="K28" s="62"/>
      <c r="L28" s="62"/>
      <c r="M28" s="62"/>
      <c r="N28" s="62"/>
      <c r="O28" s="62"/>
      <c r="P28" s="62"/>
      <c r="Q28" s="62"/>
      <c r="R28" s="62"/>
      <c r="S28" s="62"/>
    </row>
    <row r="29" spans="1:253" s="2" customFormat="1" ht="20.100000000000001" customHeight="1">
      <c r="A29" s="119" t="s">
        <v>213</v>
      </c>
      <c r="B29" s="119"/>
      <c r="C29" s="119"/>
      <c r="D29" s="119"/>
      <c r="E29" s="119"/>
      <c r="F29" s="119"/>
      <c r="G29" s="119"/>
      <c r="H29" s="119"/>
      <c r="I29" s="119"/>
      <c r="J29" s="119"/>
      <c r="L29" s="3"/>
    </row>
    <row r="30" spans="1:253" s="7" customFormat="1" ht="60.75" customHeight="1">
      <c r="A30" s="63" t="s">
        <v>3</v>
      </c>
      <c r="B30" s="64" t="s">
        <v>4</v>
      </c>
      <c r="C30" s="64" t="s">
        <v>5</v>
      </c>
      <c r="D30" s="64" t="s">
        <v>6</v>
      </c>
      <c r="E30" s="64" t="s">
        <v>102</v>
      </c>
      <c r="F30" s="64" t="s">
        <v>7</v>
      </c>
      <c r="G30" s="64" t="s">
        <v>103</v>
      </c>
      <c r="H30" s="64" t="s">
        <v>104</v>
      </c>
      <c r="I30" s="64" t="s">
        <v>105</v>
      </c>
      <c r="J30" s="4"/>
      <c r="K30" s="35"/>
      <c r="L30" s="6"/>
      <c r="M30" s="35"/>
      <c r="N30" s="35"/>
      <c r="O30" s="35"/>
      <c r="P30" s="35"/>
      <c r="Q30" s="35"/>
      <c r="R30" s="35"/>
      <c r="S30" s="3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row>
    <row r="31" spans="1:253" s="7" customFormat="1" ht="21.95" customHeight="1">
      <c r="A31" s="124" t="s">
        <v>8</v>
      </c>
      <c r="B31" s="126" t="s">
        <v>9</v>
      </c>
      <c r="C31" s="65" t="s">
        <v>12</v>
      </c>
      <c r="D31" s="8">
        <v>32</v>
      </c>
      <c r="E31" s="66">
        <f>D31/D37</f>
        <v>0.2</v>
      </c>
      <c r="F31" s="67">
        <v>808</v>
      </c>
      <c r="G31" s="68">
        <f>F31/F37</f>
        <v>0.29597069597069597</v>
      </c>
      <c r="H31" s="67" t="s">
        <v>148</v>
      </c>
      <c r="I31" s="8"/>
      <c r="J31" s="4"/>
      <c r="L31" s="6"/>
    </row>
    <row r="32" spans="1:253" s="7" customFormat="1" ht="21.95" customHeight="1">
      <c r="A32" s="125"/>
      <c r="B32" s="127"/>
      <c r="C32" s="65" t="s">
        <v>13</v>
      </c>
      <c r="D32" s="8">
        <v>10</v>
      </c>
      <c r="E32" s="66">
        <f>D32/D37</f>
        <v>6.25E-2</v>
      </c>
      <c r="F32" s="8">
        <v>160</v>
      </c>
      <c r="G32" s="66">
        <f>F32/F37</f>
        <v>5.8608058608058608E-2</v>
      </c>
      <c r="H32" s="8"/>
      <c r="I32" s="8"/>
      <c r="J32" s="4"/>
      <c r="L32" s="6"/>
    </row>
    <row r="33" spans="1:12" s="7" customFormat="1" ht="21.95" customHeight="1">
      <c r="A33" s="125"/>
      <c r="B33" s="69" t="s">
        <v>10</v>
      </c>
      <c r="C33" s="65" t="s">
        <v>12</v>
      </c>
      <c r="D33" s="8">
        <v>25.5</v>
      </c>
      <c r="E33" s="66">
        <f>D33/D37</f>
        <v>0.15937499999999999</v>
      </c>
      <c r="F33" s="8">
        <v>466</v>
      </c>
      <c r="G33" s="66">
        <f>F33/F37</f>
        <v>0.1706959706959707</v>
      </c>
      <c r="H33" s="8"/>
      <c r="I33" s="8"/>
      <c r="J33" s="4"/>
      <c r="L33" s="6"/>
    </row>
    <row r="34" spans="1:12" s="7" customFormat="1" ht="21.95" customHeight="1">
      <c r="A34" s="125"/>
      <c r="B34" s="128" t="s">
        <v>11</v>
      </c>
      <c r="C34" s="70" t="s">
        <v>12</v>
      </c>
      <c r="D34" s="71">
        <v>71.5</v>
      </c>
      <c r="E34" s="72">
        <f>D34/D37</f>
        <v>0.44687500000000002</v>
      </c>
      <c r="F34" s="73">
        <v>944</v>
      </c>
      <c r="G34" s="72">
        <f>F34/F37</f>
        <v>0.34578754578754578</v>
      </c>
      <c r="H34" s="9" t="s">
        <v>161</v>
      </c>
      <c r="I34" s="9"/>
      <c r="J34" s="10" t="s">
        <v>151</v>
      </c>
      <c r="L34" s="6"/>
    </row>
    <row r="35" spans="1:12" s="7" customFormat="1" ht="21.95" customHeight="1">
      <c r="A35" s="125"/>
      <c r="B35" s="129"/>
      <c r="C35" s="74" t="s">
        <v>13</v>
      </c>
      <c r="D35" s="44">
        <v>21</v>
      </c>
      <c r="E35" s="75">
        <f>D35/D37</f>
        <v>0.13125000000000001</v>
      </c>
      <c r="F35" s="44">
        <v>352</v>
      </c>
      <c r="G35" s="75">
        <f>F35/F37</f>
        <v>0.12893772893772895</v>
      </c>
      <c r="H35" s="44"/>
      <c r="I35" s="44"/>
      <c r="J35" s="4"/>
      <c r="K35" s="6"/>
      <c r="L35" s="6"/>
    </row>
    <row r="36" spans="1:12" s="7" customFormat="1" ht="34.5" customHeight="1">
      <c r="A36" s="162" t="s">
        <v>106</v>
      </c>
      <c r="B36" s="163"/>
      <c r="C36" s="74"/>
      <c r="D36" s="76"/>
      <c r="E36" s="77"/>
      <c r="F36" s="44"/>
      <c r="G36" s="44"/>
      <c r="H36" s="44"/>
      <c r="I36" s="44">
        <v>40</v>
      </c>
      <c r="J36" s="4"/>
      <c r="K36" s="6"/>
      <c r="L36" s="6"/>
    </row>
    <row r="37" spans="1:12" s="7" customFormat="1" ht="21.95" customHeight="1">
      <c r="A37" s="164" t="s">
        <v>14</v>
      </c>
      <c r="B37" s="165"/>
      <c r="C37" s="166"/>
      <c r="D37" s="33">
        <f>SUM(D31:D35)</f>
        <v>160</v>
      </c>
      <c r="E37" s="12">
        <f t="shared" ref="E37:G37" si="0">SUM(E31:E35)</f>
        <v>1</v>
      </c>
      <c r="F37" s="11">
        <f t="shared" si="0"/>
        <v>2730</v>
      </c>
      <c r="G37" s="12">
        <f t="shared" si="0"/>
        <v>1</v>
      </c>
      <c r="H37" s="11" t="s">
        <v>162</v>
      </c>
      <c r="I37" s="11">
        <v>40</v>
      </c>
      <c r="J37" s="4"/>
      <c r="K37" s="78" t="s">
        <v>107</v>
      </c>
      <c r="L37" s="6"/>
    </row>
    <row r="38" spans="1:12" s="2" customFormat="1" ht="20.85" customHeight="1">
      <c r="A38" s="167" t="s">
        <v>214</v>
      </c>
      <c r="B38" s="167"/>
      <c r="C38" s="167"/>
      <c r="D38" s="167"/>
      <c r="E38" s="167"/>
      <c r="F38" s="167"/>
      <c r="G38" s="167"/>
      <c r="H38" s="167"/>
      <c r="I38" s="167"/>
      <c r="J38" s="167"/>
      <c r="K38" s="3"/>
      <c r="L38" s="3"/>
    </row>
    <row r="39" spans="1:12" s="7" customFormat="1" ht="20.100000000000001" customHeight="1">
      <c r="A39" s="168" t="s">
        <v>108</v>
      </c>
      <c r="B39" s="168"/>
      <c r="C39" s="168"/>
      <c r="D39" s="168"/>
      <c r="E39" s="168"/>
      <c r="F39" s="168"/>
      <c r="G39" s="168"/>
      <c r="H39" s="168"/>
      <c r="I39" s="168"/>
      <c r="J39" s="169"/>
      <c r="K39" s="6"/>
      <c r="L39" s="6"/>
    </row>
    <row r="40" spans="1:12" s="7" customFormat="1" ht="20.100000000000001" customHeight="1">
      <c r="A40" s="161" t="s">
        <v>109</v>
      </c>
      <c r="B40" s="161"/>
      <c r="C40" s="161"/>
      <c r="D40" s="161"/>
      <c r="E40" s="161"/>
      <c r="F40" s="161"/>
      <c r="G40" s="161"/>
      <c r="H40" s="161"/>
      <c r="I40" s="161"/>
      <c r="J40" s="161"/>
      <c r="K40" s="6"/>
      <c r="L40" s="6"/>
    </row>
    <row r="41" spans="1:12" ht="20.85" customHeight="1">
      <c r="A41" s="142" t="s">
        <v>15</v>
      </c>
      <c r="B41" s="143" t="s">
        <v>16</v>
      </c>
      <c r="C41" s="143" t="s">
        <v>17</v>
      </c>
      <c r="D41" s="143" t="s">
        <v>6</v>
      </c>
      <c r="E41" s="143" t="s">
        <v>18</v>
      </c>
      <c r="F41" s="143"/>
      <c r="G41" s="143"/>
      <c r="H41" s="143"/>
      <c r="I41" s="143" t="s">
        <v>19</v>
      </c>
      <c r="J41" s="143" t="s">
        <v>20</v>
      </c>
      <c r="K41" s="57"/>
    </row>
    <row r="42" spans="1:12" ht="20.100000000000001" customHeight="1">
      <c r="A42" s="142"/>
      <c r="B42" s="143"/>
      <c r="C42" s="143"/>
      <c r="D42" s="143"/>
      <c r="E42" s="79" t="s">
        <v>21</v>
      </c>
      <c r="F42" s="79" t="s">
        <v>22</v>
      </c>
      <c r="G42" s="79" t="s">
        <v>23</v>
      </c>
      <c r="H42" s="79" t="s">
        <v>24</v>
      </c>
      <c r="I42" s="143"/>
      <c r="J42" s="143"/>
      <c r="K42" s="57"/>
    </row>
    <row r="43" spans="1:12" ht="30" customHeight="1">
      <c r="A43" s="36">
        <v>1</v>
      </c>
      <c r="B43" s="44" t="s">
        <v>25</v>
      </c>
      <c r="C43" s="13" t="s">
        <v>26</v>
      </c>
      <c r="D43" s="44">
        <v>3</v>
      </c>
      <c r="E43" s="44">
        <v>48</v>
      </c>
      <c r="F43" s="44">
        <v>42</v>
      </c>
      <c r="G43" s="44"/>
      <c r="H43" s="44">
        <v>6</v>
      </c>
      <c r="I43" s="79" t="s">
        <v>27</v>
      </c>
      <c r="J43" s="79"/>
      <c r="K43" s="57"/>
    </row>
    <row r="44" spans="1:12" ht="20.100000000000001" customHeight="1">
      <c r="A44" s="36">
        <v>2</v>
      </c>
      <c r="B44" s="44" t="s">
        <v>28</v>
      </c>
      <c r="C44" s="13" t="s">
        <v>29</v>
      </c>
      <c r="D44" s="44">
        <v>2</v>
      </c>
      <c r="E44" s="44">
        <v>32</v>
      </c>
      <c r="F44" s="44">
        <v>28</v>
      </c>
      <c r="G44" s="44"/>
      <c r="H44" s="44">
        <v>4</v>
      </c>
      <c r="I44" s="79" t="s">
        <v>27</v>
      </c>
      <c r="J44" s="79"/>
      <c r="K44" s="57"/>
    </row>
    <row r="45" spans="1:12" ht="20.100000000000001" customHeight="1">
      <c r="A45" s="36">
        <v>3</v>
      </c>
      <c r="B45" s="44" t="s">
        <v>30</v>
      </c>
      <c r="C45" s="13" t="s">
        <v>31</v>
      </c>
      <c r="D45" s="44">
        <v>3</v>
      </c>
      <c r="E45" s="44">
        <v>48</v>
      </c>
      <c r="F45" s="44">
        <v>42</v>
      </c>
      <c r="G45" s="44"/>
      <c r="H45" s="44">
        <v>6</v>
      </c>
      <c r="I45" s="79" t="s">
        <v>27</v>
      </c>
      <c r="J45" s="79"/>
      <c r="K45" s="57"/>
    </row>
    <row r="46" spans="1:12" ht="41.25" customHeight="1">
      <c r="A46" s="36">
        <v>4</v>
      </c>
      <c r="B46" s="44" t="s">
        <v>32</v>
      </c>
      <c r="C46" s="13" t="s">
        <v>33</v>
      </c>
      <c r="D46" s="44">
        <v>4</v>
      </c>
      <c r="E46" s="44">
        <v>64</v>
      </c>
      <c r="F46" s="44">
        <v>56</v>
      </c>
      <c r="G46" s="44"/>
      <c r="H46" s="44">
        <v>8</v>
      </c>
      <c r="I46" s="79" t="s">
        <v>27</v>
      </c>
      <c r="J46" s="79"/>
      <c r="K46" s="57"/>
    </row>
    <row r="47" spans="1:12" ht="20.100000000000001" customHeight="1">
      <c r="A47" s="36">
        <v>5</v>
      </c>
      <c r="B47" s="44" t="s">
        <v>34</v>
      </c>
      <c r="C47" s="13" t="s">
        <v>35</v>
      </c>
      <c r="D47" s="44">
        <v>2</v>
      </c>
      <c r="E47" s="44">
        <v>64</v>
      </c>
      <c r="F47" s="44">
        <v>64</v>
      </c>
      <c r="G47" s="44"/>
      <c r="H47" s="44"/>
      <c r="I47" s="79" t="s">
        <v>27</v>
      </c>
      <c r="J47" s="79"/>
      <c r="K47" s="57"/>
    </row>
    <row r="48" spans="1:12" ht="27" customHeight="1">
      <c r="A48" s="36">
        <v>6</v>
      </c>
      <c r="B48" s="44" t="s">
        <v>36</v>
      </c>
      <c r="C48" s="13" t="s">
        <v>37</v>
      </c>
      <c r="D48" s="44">
        <v>2</v>
      </c>
      <c r="E48" s="44">
        <v>64</v>
      </c>
      <c r="F48" s="44"/>
      <c r="G48" s="44"/>
      <c r="H48" s="44">
        <v>64</v>
      </c>
      <c r="I48" s="79" t="s">
        <v>27</v>
      </c>
      <c r="J48" s="79"/>
      <c r="K48" s="57"/>
    </row>
    <row r="49" spans="1:12" ht="20.100000000000001" customHeight="1">
      <c r="A49" s="36">
        <v>7</v>
      </c>
      <c r="B49" s="44" t="s">
        <v>38</v>
      </c>
      <c r="C49" s="13" t="s">
        <v>39</v>
      </c>
      <c r="D49" s="44">
        <v>1</v>
      </c>
      <c r="E49" s="44" t="s">
        <v>40</v>
      </c>
      <c r="F49" s="44"/>
      <c r="G49" s="44"/>
      <c r="H49" s="44" t="s">
        <v>40</v>
      </c>
      <c r="I49" s="79">
        <v>1</v>
      </c>
      <c r="J49" s="79"/>
      <c r="K49" s="57"/>
    </row>
    <row r="50" spans="1:12" ht="20.100000000000001" customHeight="1">
      <c r="A50" s="36">
        <v>8</v>
      </c>
      <c r="B50" s="44" t="s">
        <v>41</v>
      </c>
      <c r="C50" s="13" t="s">
        <v>42</v>
      </c>
      <c r="D50" s="44">
        <v>1</v>
      </c>
      <c r="E50" s="44">
        <v>32</v>
      </c>
      <c r="F50" s="44">
        <v>24</v>
      </c>
      <c r="G50" s="44"/>
      <c r="H50" s="44">
        <v>8</v>
      </c>
      <c r="I50" s="79" t="s">
        <v>27</v>
      </c>
      <c r="J50" s="79"/>
      <c r="K50" s="57"/>
    </row>
    <row r="51" spans="1:12" ht="20.100000000000001" customHeight="1">
      <c r="A51" s="36">
        <v>9</v>
      </c>
      <c r="B51" s="44" t="s">
        <v>44</v>
      </c>
      <c r="C51" s="13" t="s">
        <v>45</v>
      </c>
      <c r="D51" s="44">
        <v>2</v>
      </c>
      <c r="E51" s="44">
        <v>64</v>
      </c>
      <c r="F51" s="44">
        <v>32</v>
      </c>
      <c r="G51" s="44"/>
      <c r="H51" s="44">
        <v>32</v>
      </c>
      <c r="I51" s="79">
        <v>1</v>
      </c>
      <c r="J51" s="79"/>
      <c r="K51" s="57"/>
    </row>
    <row r="52" spans="1:12" ht="20.100000000000001" customHeight="1">
      <c r="A52" s="36">
        <v>10</v>
      </c>
      <c r="B52" s="44" t="s">
        <v>46</v>
      </c>
      <c r="C52" s="13" t="s">
        <v>47</v>
      </c>
      <c r="D52" s="44">
        <v>2</v>
      </c>
      <c r="E52" s="44">
        <v>64</v>
      </c>
      <c r="F52" s="44">
        <v>32</v>
      </c>
      <c r="G52" s="44"/>
      <c r="H52" s="44">
        <v>32</v>
      </c>
      <c r="I52" s="79">
        <v>2</v>
      </c>
      <c r="J52" s="79"/>
      <c r="K52" s="57"/>
    </row>
    <row r="53" spans="1:12" ht="20.100000000000001" customHeight="1">
      <c r="A53" s="36">
        <v>11</v>
      </c>
      <c r="B53" s="44" t="s">
        <v>48</v>
      </c>
      <c r="C53" s="13" t="s">
        <v>49</v>
      </c>
      <c r="D53" s="44">
        <v>2</v>
      </c>
      <c r="E53" s="44">
        <v>64</v>
      </c>
      <c r="F53" s="44">
        <v>32</v>
      </c>
      <c r="G53" s="44"/>
      <c r="H53" s="44">
        <v>32</v>
      </c>
      <c r="I53" s="79">
        <v>3</v>
      </c>
      <c r="J53" s="79"/>
      <c r="K53" s="57"/>
    </row>
    <row r="54" spans="1:12" ht="20.100000000000001" customHeight="1">
      <c r="A54" s="36">
        <v>12</v>
      </c>
      <c r="B54" s="44" t="s">
        <v>50</v>
      </c>
      <c r="C54" s="13" t="s">
        <v>51</v>
      </c>
      <c r="D54" s="44">
        <v>2</v>
      </c>
      <c r="E54" s="44">
        <v>64</v>
      </c>
      <c r="F54" s="44">
        <v>32</v>
      </c>
      <c r="G54" s="44"/>
      <c r="H54" s="44">
        <v>32</v>
      </c>
      <c r="I54" s="79">
        <v>4</v>
      </c>
      <c r="J54" s="79"/>
      <c r="K54" s="57"/>
    </row>
    <row r="55" spans="1:12" ht="20.100000000000001" customHeight="1">
      <c r="A55" s="36">
        <v>13</v>
      </c>
      <c r="B55" s="44" t="s">
        <v>52</v>
      </c>
      <c r="C55" s="13" t="s">
        <v>53</v>
      </c>
      <c r="D55" s="44">
        <v>1</v>
      </c>
      <c r="E55" s="44">
        <v>36</v>
      </c>
      <c r="F55" s="44">
        <v>4</v>
      </c>
      <c r="G55" s="44"/>
      <c r="H55" s="44">
        <v>32</v>
      </c>
      <c r="I55" s="79" t="s">
        <v>27</v>
      </c>
      <c r="J55" s="79"/>
      <c r="K55" s="57"/>
    </row>
    <row r="56" spans="1:12" ht="20.100000000000001" customHeight="1">
      <c r="A56" s="36">
        <v>14</v>
      </c>
      <c r="B56" s="44" t="s">
        <v>54</v>
      </c>
      <c r="C56" s="13" t="s">
        <v>55</v>
      </c>
      <c r="D56" s="44">
        <v>1</v>
      </c>
      <c r="E56" s="44">
        <v>36</v>
      </c>
      <c r="F56" s="44">
        <v>4</v>
      </c>
      <c r="G56" s="44"/>
      <c r="H56" s="44">
        <v>32</v>
      </c>
      <c r="I56" s="79" t="s">
        <v>43</v>
      </c>
      <c r="J56" s="79"/>
      <c r="K56" s="57"/>
    </row>
    <row r="57" spans="1:12" ht="20.100000000000001" customHeight="1">
      <c r="A57" s="36">
        <v>15</v>
      </c>
      <c r="B57" s="44" t="s">
        <v>56</v>
      </c>
      <c r="C57" s="13" t="s">
        <v>57</v>
      </c>
      <c r="D57" s="44">
        <v>1</v>
      </c>
      <c r="E57" s="44">
        <v>36</v>
      </c>
      <c r="F57" s="44">
        <v>4</v>
      </c>
      <c r="G57" s="44"/>
      <c r="H57" s="44">
        <v>32</v>
      </c>
      <c r="I57" s="79" t="s">
        <v>43</v>
      </c>
      <c r="J57" s="79"/>
      <c r="K57" s="57"/>
    </row>
    <row r="58" spans="1:12" ht="20.100000000000001" customHeight="1">
      <c r="A58" s="36">
        <v>16</v>
      </c>
      <c r="B58" s="44" t="s">
        <v>58</v>
      </c>
      <c r="C58" s="13" t="s">
        <v>59</v>
      </c>
      <c r="D58" s="44">
        <v>1</v>
      </c>
      <c r="E58" s="44">
        <v>36</v>
      </c>
      <c r="F58" s="44">
        <v>4</v>
      </c>
      <c r="G58" s="44"/>
      <c r="H58" s="44">
        <v>32</v>
      </c>
      <c r="I58" s="79" t="s">
        <v>43</v>
      </c>
      <c r="J58" s="79"/>
      <c r="K58" s="57"/>
    </row>
    <row r="59" spans="1:12" ht="20.100000000000001" customHeight="1">
      <c r="A59" s="36">
        <v>17</v>
      </c>
      <c r="B59" s="44" t="s">
        <v>60</v>
      </c>
      <c r="C59" s="13" t="s">
        <v>61</v>
      </c>
      <c r="D59" s="44">
        <v>2</v>
      </c>
      <c r="E59" s="44">
        <v>56</v>
      </c>
      <c r="F59" s="44">
        <v>32</v>
      </c>
      <c r="G59" s="44">
        <v>24</v>
      </c>
      <c r="H59" s="44"/>
      <c r="I59" s="79" t="s">
        <v>43</v>
      </c>
      <c r="J59" s="79"/>
      <c r="K59" s="57"/>
    </row>
    <row r="60" spans="1:12" ht="26.25" customHeight="1">
      <c r="A60" s="142" t="s">
        <v>14</v>
      </c>
      <c r="B60" s="143"/>
      <c r="C60" s="143"/>
      <c r="D60" s="44">
        <f>SUM(D43:D59)</f>
        <v>32</v>
      </c>
      <c r="E60" s="44" t="s">
        <v>219</v>
      </c>
      <c r="F60" s="44">
        <f t="shared" ref="F60:G60" si="1">SUM(F43:F59)</f>
        <v>432</v>
      </c>
      <c r="G60" s="44">
        <f t="shared" si="1"/>
        <v>24</v>
      </c>
      <c r="H60" s="44" t="s">
        <v>179</v>
      </c>
      <c r="I60" s="79"/>
      <c r="J60" s="79"/>
      <c r="K60" s="57"/>
    </row>
    <row r="61" spans="1:12" s="7" customFormat="1" ht="20.100000000000001" customHeight="1">
      <c r="A61" s="144" t="s">
        <v>110</v>
      </c>
      <c r="B61" s="145"/>
      <c r="C61" s="145"/>
      <c r="D61" s="145"/>
      <c r="E61" s="145"/>
      <c r="F61" s="145"/>
      <c r="G61" s="145"/>
      <c r="H61" s="145"/>
      <c r="I61" s="145"/>
      <c r="J61" s="145"/>
      <c r="K61" s="6"/>
      <c r="L61" s="6"/>
    </row>
    <row r="62" spans="1:12" s="7" customFormat="1" ht="20.100000000000001" customHeight="1">
      <c r="A62" s="146" t="s">
        <v>111</v>
      </c>
      <c r="B62" s="147" t="s">
        <v>112</v>
      </c>
      <c r="C62" s="147" t="s">
        <v>113</v>
      </c>
      <c r="D62" s="147" t="s">
        <v>114</v>
      </c>
      <c r="E62" s="148" t="s">
        <v>115</v>
      </c>
      <c r="F62" s="148"/>
      <c r="G62" s="148"/>
      <c r="H62" s="148"/>
      <c r="I62" s="148" t="s">
        <v>116</v>
      </c>
      <c r="J62" s="147" t="s">
        <v>117</v>
      </c>
      <c r="K62" s="6"/>
      <c r="L62" s="6"/>
    </row>
    <row r="63" spans="1:12" s="7" customFormat="1" ht="20.100000000000001" customHeight="1">
      <c r="A63" s="146"/>
      <c r="B63" s="147"/>
      <c r="C63" s="147"/>
      <c r="D63" s="147"/>
      <c r="E63" s="44" t="s">
        <v>118</v>
      </c>
      <c r="F63" s="44" t="s">
        <v>119</v>
      </c>
      <c r="G63" s="44" t="s">
        <v>120</v>
      </c>
      <c r="H63" s="44" t="s">
        <v>121</v>
      </c>
      <c r="I63" s="148"/>
      <c r="J63" s="147"/>
      <c r="K63" s="6"/>
      <c r="L63" s="6"/>
    </row>
    <row r="64" spans="1:12" s="7" customFormat="1" ht="51.75" customHeight="1">
      <c r="A64" s="43"/>
      <c r="B64" s="151" t="s">
        <v>122</v>
      </c>
      <c r="C64" s="152"/>
      <c r="D64" s="152"/>
      <c r="E64" s="152"/>
      <c r="F64" s="152"/>
      <c r="G64" s="152"/>
      <c r="H64" s="152"/>
      <c r="I64" s="152"/>
      <c r="J64" s="152"/>
      <c r="K64" s="6"/>
      <c r="L64" s="6"/>
    </row>
    <row r="65" spans="1:253" s="15" customFormat="1" ht="20.85" customHeight="1">
      <c r="A65" s="153" t="s">
        <v>188</v>
      </c>
      <c r="B65" s="154"/>
      <c r="C65" s="154"/>
      <c r="D65" s="154"/>
      <c r="E65" s="154"/>
      <c r="F65" s="154"/>
      <c r="G65" s="154"/>
      <c r="H65" s="154"/>
      <c r="I65" s="154"/>
      <c r="J65" s="155"/>
      <c r="M65" s="37"/>
      <c r="N65" s="37"/>
      <c r="O65" s="37"/>
      <c r="P65" s="37"/>
      <c r="Q65" s="37"/>
      <c r="R65" s="37"/>
      <c r="S65" s="37"/>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c r="DA65" s="16"/>
      <c r="DB65" s="16"/>
      <c r="DC65" s="16"/>
      <c r="DD65" s="16"/>
      <c r="DE65" s="16"/>
      <c r="DF65" s="16"/>
      <c r="DG65" s="16"/>
      <c r="DH65" s="16"/>
      <c r="DI65" s="16"/>
      <c r="DJ65" s="16"/>
      <c r="DK65" s="16"/>
      <c r="DL65" s="16"/>
      <c r="DM65" s="16"/>
      <c r="DN65" s="16"/>
      <c r="DO65" s="16"/>
      <c r="DP65" s="16"/>
      <c r="DQ65" s="16"/>
      <c r="DR65" s="16"/>
      <c r="DS65" s="16"/>
      <c r="DT65" s="16"/>
      <c r="DU65" s="16"/>
      <c r="DV65" s="16"/>
      <c r="DW65" s="16"/>
      <c r="DX65" s="16"/>
      <c r="DY65" s="16"/>
      <c r="DZ65" s="16"/>
      <c r="EA65" s="16"/>
      <c r="EB65" s="16"/>
      <c r="EC65" s="16"/>
      <c r="ED65" s="16"/>
      <c r="EE65" s="16"/>
      <c r="EF65" s="16"/>
      <c r="EG65" s="16"/>
      <c r="EH65" s="16"/>
      <c r="EI65" s="16"/>
      <c r="EJ65" s="16"/>
      <c r="EK65" s="16"/>
      <c r="EL65" s="16"/>
      <c r="EM65" s="16"/>
      <c r="EN65" s="16"/>
      <c r="EO65" s="16"/>
      <c r="EP65" s="16"/>
      <c r="EQ65" s="16"/>
      <c r="ER65" s="16"/>
      <c r="ES65" s="16"/>
      <c r="ET65" s="16"/>
      <c r="EU65" s="16"/>
      <c r="EV65" s="16"/>
      <c r="EW65" s="16"/>
      <c r="EX65" s="16"/>
      <c r="EY65" s="16"/>
      <c r="EZ65" s="16"/>
      <c r="FA65" s="16"/>
      <c r="FB65" s="16"/>
      <c r="FC65" s="16"/>
      <c r="FD65" s="16"/>
      <c r="FE65" s="16"/>
      <c r="FF65" s="16"/>
      <c r="FG65" s="16"/>
      <c r="FH65" s="16"/>
      <c r="FI65" s="16"/>
      <c r="FJ65" s="16"/>
      <c r="FK65" s="16"/>
      <c r="FL65" s="16"/>
      <c r="FM65" s="16"/>
      <c r="FN65" s="16"/>
      <c r="FO65" s="16"/>
      <c r="FP65" s="16"/>
      <c r="FQ65" s="16"/>
      <c r="FR65" s="16"/>
      <c r="FS65" s="16"/>
      <c r="FT65" s="16"/>
      <c r="FU65" s="16"/>
      <c r="FV65" s="16"/>
      <c r="FW65" s="16"/>
      <c r="FX65" s="16"/>
      <c r="FY65" s="16"/>
      <c r="FZ65" s="16"/>
      <c r="GA65" s="16"/>
      <c r="GB65" s="16"/>
      <c r="GC65" s="16"/>
      <c r="GD65" s="16"/>
      <c r="GE65" s="16"/>
      <c r="GF65" s="16"/>
      <c r="GG65" s="16"/>
      <c r="GH65" s="16"/>
      <c r="GI65" s="16"/>
      <c r="GJ65" s="16"/>
      <c r="GK65" s="16"/>
      <c r="GL65" s="16"/>
      <c r="GM65" s="16"/>
      <c r="GN65" s="16"/>
      <c r="GO65" s="16"/>
      <c r="GP65" s="16"/>
      <c r="GQ65" s="16"/>
      <c r="GR65" s="16"/>
      <c r="GS65" s="16"/>
      <c r="GT65" s="16"/>
      <c r="GU65" s="16"/>
      <c r="GV65" s="16"/>
      <c r="GW65" s="16"/>
      <c r="GX65" s="16"/>
      <c r="GY65" s="16"/>
      <c r="GZ65" s="16"/>
      <c r="HA65" s="16"/>
      <c r="HB65" s="16"/>
      <c r="HC65" s="16"/>
      <c r="HD65" s="16"/>
      <c r="HE65" s="16"/>
      <c r="HF65" s="16"/>
      <c r="HG65" s="16"/>
      <c r="HH65" s="16"/>
      <c r="HI65" s="16"/>
      <c r="HJ65" s="16"/>
      <c r="HK65" s="16"/>
      <c r="HL65" s="16"/>
      <c r="HM65" s="16"/>
      <c r="HN65" s="16"/>
      <c r="HO65" s="16"/>
      <c r="HP65" s="16"/>
      <c r="HQ65" s="16"/>
      <c r="HR65" s="16"/>
      <c r="HS65" s="16"/>
      <c r="HT65" s="16"/>
      <c r="HU65" s="16"/>
      <c r="HV65" s="16"/>
      <c r="HW65" s="16"/>
      <c r="HX65" s="16"/>
      <c r="HY65" s="16"/>
      <c r="HZ65" s="16"/>
      <c r="IA65" s="16"/>
      <c r="IB65" s="16"/>
      <c r="IC65" s="16"/>
      <c r="ID65" s="16"/>
      <c r="IE65" s="16"/>
      <c r="IF65" s="16"/>
      <c r="IG65" s="16"/>
      <c r="IH65" s="16"/>
      <c r="II65" s="16"/>
      <c r="IJ65" s="16"/>
      <c r="IK65" s="16"/>
      <c r="IL65" s="16"/>
      <c r="IM65" s="16"/>
      <c r="IN65" s="16"/>
      <c r="IO65" s="16"/>
      <c r="IP65" s="16"/>
      <c r="IQ65" s="16"/>
      <c r="IR65" s="16"/>
      <c r="IS65" s="16"/>
    </row>
    <row r="66" spans="1:253" ht="20.85" customHeight="1">
      <c r="A66" s="142" t="s">
        <v>15</v>
      </c>
      <c r="B66" s="143" t="s">
        <v>16</v>
      </c>
      <c r="C66" s="143" t="s">
        <v>17</v>
      </c>
      <c r="D66" s="143" t="s">
        <v>6</v>
      </c>
      <c r="E66" s="143" t="s">
        <v>18</v>
      </c>
      <c r="F66" s="143"/>
      <c r="G66" s="143"/>
      <c r="H66" s="143"/>
      <c r="I66" s="143" t="s">
        <v>19</v>
      </c>
      <c r="J66" s="143" t="s">
        <v>20</v>
      </c>
      <c r="K66" s="57"/>
    </row>
    <row r="67" spans="1:253" ht="20.100000000000001" customHeight="1">
      <c r="A67" s="142"/>
      <c r="B67" s="143"/>
      <c r="C67" s="143"/>
      <c r="D67" s="143"/>
      <c r="E67" s="79" t="s">
        <v>21</v>
      </c>
      <c r="F67" s="79" t="s">
        <v>22</v>
      </c>
      <c r="G67" s="79" t="s">
        <v>23</v>
      </c>
      <c r="H67" s="79" t="s">
        <v>24</v>
      </c>
      <c r="I67" s="143"/>
      <c r="J67" s="143"/>
      <c r="K67" s="57"/>
    </row>
    <row r="68" spans="1:253" ht="21.75" customHeight="1">
      <c r="A68" s="80">
        <v>1</v>
      </c>
      <c r="B68" s="81" t="s">
        <v>153</v>
      </c>
      <c r="C68" s="82" t="s">
        <v>180</v>
      </c>
      <c r="D68" s="83">
        <v>4</v>
      </c>
      <c r="E68" s="81">
        <v>64</v>
      </c>
      <c r="F68" s="84">
        <v>64</v>
      </c>
      <c r="G68" s="85"/>
      <c r="H68" s="85"/>
      <c r="I68" s="84">
        <v>1</v>
      </c>
      <c r="J68" s="79"/>
      <c r="K68" s="57"/>
    </row>
    <row r="69" spans="1:253" ht="21.75" customHeight="1">
      <c r="A69" s="80">
        <v>2</v>
      </c>
      <c r="B69" s="81" t="s">
        <v>182</v>
      </c>
      <c r="C69" s="86" t="s">
        <v>62</v>
      </c>
      <c r="D69" s="83">
        <v>2.5</v>
      </c>
      <c r="E69" s="83">
        <v>48</v>
      </c>
      <c r="F69" s="87">
        <v>32</v>
      </c>
      <c r="G69" s="87"/>
      <c r="H69" s="83">
        <v>16</v>
      </c>
      <c r="I69" s="88">
        <v>1</v>
      </c>
      <c r="J69" s="79"/>
      <c r="K69" s="57"/>
    </row>
    <row r="70" spans="1:253" ht="21.75" customHeight="1">
      <c r="A70" s="80">
        <v>3</v>
      </c>
      <c r="B70" s="81" t="s">
        <v>183</v>
      </c>
      <c r="C70" s="89" t="s">
        <v>63</v>
      </c>
      <c r="D70" s="83">
        <v>2.5</v>
      </c>
      <c r="E70" s="87">
        <v>48</v>
      </c>
      <c r="F70" s="87">
        <v>32</v>
      </c>
      <c r="G70" s="87"/>
      <c r="H70" s="87">
        <v>16</v>
      </c>
      <c r="I70" s="88">
        <v>1</v>
      </c>
      <c r="J70" s="79"/>
      <c r="K70" s="57"/>
    </row>
    <row r="71" spans="1:253" ht="21.75" customHeight="1">
      <c r="A71" s="80">
        <v>4</v>
      </c>
      <c r="B71" s="81" t="s">
        <v>184</v>
      </c>
      <c r="C71" s="89" t="s">
        <v>64</v>
      </c>
      <c r="D71" s="83">
        <v>2.5</v>
      </c>
      <c r="E71" s="87">
        <v>48</v>
      </c>
      <c r="F71" s="87">
        <v>32</v>
      </c>
      <c r="G71" s="87"/>
      <c r="H71" s="87">
        <v>16</v>
      </c>
      <c r="I71" s="88">
        <v>1</v>
      </c>
      <c r="J71" s="79"/>
      <c r="K71" s="57"/>
    </row>
    <row r="72" spans="1:253" ht="21" customHeight="1">
      <c r="A72" s="80">
        <v>5</v>
      </c>
      <c r="B72" s="81" t="s">
        <v>154</v>
      </c>
      <c r="C72" s="82" t="s">
        <v>181</v>
      </c>
      <c r="D72" s="84">
        <v>3</v>
      </c>
      <c r="E72" s="81">
        <v>54</v>
      </c>
      <c r="F72" s="84">
        <v>48</v>
      </c>
      <c r="G72" s="85"/>
      <c r="H72" s="84">
        <v>6</v>
      </c>
      <c r="I72" s="84">
        <v>2</v>
      </c>
      <c r="J72" s="79"/>
      <c r="K72" s="57"/>
    </row>
    <row r="73" spans="1:253" ht="21" customHeight="1">
      <c r="A73" s="80">
        <v>6</v>
      </c>
      <c r="B73" s="81" t="s">
        <v>185</v>
      </c>
      <c r="C73" s="90" t="s">
        <v>186</v>
      </c>
      <c r="D73" s="84">
        <v>2.5</v>
      </c>
      <c r="E73" s="81">
        <v>48</v>
      </c>
      <c r="F73" s="81">
        <v>32</v>
      </c>
      <c r="G73" s="81"/>
      <c r="H73" s="81">
        <v>16</v>
      </c>
      <c r="I73" s="81">
        <v>2</v>
      </c>
      <c r="J73" s="79"/>
      <c r="K73" s="57"/>
    </row>
    <row r="74" spans="1:253" ht="20.25" customHeight="1">
      <c r="A74" s="80">
        <v>7</v>
      </c>
      <c r="B74" s="81" t="s">
        <v>155</v>
      </c>
      <c r="C74" s="91" t="s">
        <v>178</v>
      </c>
      <c r="D74" s="84">
        <v>3</v>
      </c>
      <c r="E74" s="84">
        <v>54</v>
      </c>
      <c r="F74" s="84">
        <v>48</v>
      </c>
      <c r="G74" s="85"/>
      <c r="H74" s="84">
        <v>6</v>
      </c>
      <c r="I74" s="84">
        <v>3</v>
      </c>
      <c r="J74" s="79"/>
      <c r="K74" s="57"/>
    </row>
    <row r="75" spans="1:253" ht="21" customHeight="1">
      <c r="A75" s="80">
        <v>8</v>
      </c>
      <c r="B75" s="81" t="s">
        <v>157</v>
      </c>
      <c r="C75" s="91" t="s">
        <v>156</v>
      </c>
      <c r="D75" s="84">
        <v>3</v>
      </c>
      <c r="E75" s="84">
        <v>54</v>
      </c>
      <c r="F75" s="84">
        <v>48</v>
      </c>
      <c r="G75" s="85"/>
      <c r="H75" s="84">
        <v>6</v>
      </c>
      <c r="I75" s="84">
        <v>3</v>
      </c>
      <c r="J75" s="79"/>
      <c r="K75" s="57"/>
    </row>
    <row r="76" spans="1:253" ht="21" customHeight="1">
      <c r="A76" s="80">
        <v>9</v>
      </c>
      <c r="B76" s="41" t="s">
        <v>187</v>
      </c>
      <c r="C76" s="92" t="s">
        <v>66</v>
      </c>
      <c r="D76" s="84">
        <v>2.5</v>
      </c>
      <c r="E76" s="41">
        <v>48</v>
      </c>
      <c r="F76" s="41">
        <v>32</v>
      </c>
      <c r="G76" s="41"/>
      <c r="H76" s="41">
        <v>16</v>
      </c>
      <c r="I76" s="41">
        <v>3</v>
      </c>
      <c r="J76" s="79"/>
      <c r="K76" s="57"/>
    </row>
    <row r="77" spans="1:253" ht="20.100000000000001" customHeight="1">
      <c r="A77" s="156" t="s">
        <v>14</v>
      </c>
      <c r="B77" s="157"/>
      <c r="C77" s="157"/>
      <c r="D77" s="39">
        <f>SUM(D68:D76)</f>
        <v>25.5</v>
      </c>
      <c r="E77" s="81">
        <f t="shared" ref="E77:F77" si="2">SUM(E68:E76)</f>
        <v>466</v>
      </c>
      <c r="F77" s="81">
        <f t="shared" si="2"/>
        <v>368</v>
      </c>
      <c r="G77" s="81"/>
      <c r="H77" s="81">
        <f t="shared" ref="H77" si="3">SUM(H68:H76)</f>
        <v>98</v>
      </c>
      <c r="I77" s="81"/>
      <c r="J77" s="93"/>
      <c r="K77" s="57"/>
    </row>
    <row r="78" spans="1:253" s="14" customFormat="1" ht="20.100000000000001" customHeight="1">
      <c r="A78" s="158" t="s">
        <v>123</v>
      </c>
      <c r="B78" s="158"/>
      <c r="C78" s="158"/>
      <c r="D78" s="158"/>
      <c r="E78" s="158"/>
      <c r="F78" s="158"/>
      <c r="G78" s="158"/>
      <c r="H78" s="158"/>
      <c r="I78" s="158"/>
      <c r="J78" s="158"/>
      <c r="K78" s="6" t="s">
        <v>124</v>
      </c>
      <c r="N78" s="6"/>
    </row>
    <row r="79" spans="1:253" s="14" customFormat="1" ht="20.100000000000001" customHeight="1">
      <c r="A79" s="159" t="s">
        <v>222</v>
      </c>
      <c r="B79" s="159"/>
      <c r="C79" s="159"/>
      <c r="D79" s="159"/>
      <c r="E79" s="159"/>
      <c r="F79" s="159"/>
      <c r="G79" s="159"/>
      <c r="H79" s="159"/>
      <c r="I79" s="159"/>
      <c r="J79" s="159"/>
      <c r="K79" s="6" t="s">
        <v>125</v>
      </c>
      <c r="N79" s="6"/>
    </row>
    <row r="80" spans="1:253" ht="20.100000000000001" customHeight="1">
      <c r="A80" s="141" t="s">
        <v>15</v>
      </c>
      <c r="B80" s="121" t="s">
        <v>16</v>
      </c>
      <c r="C80" s="121" t="s">
        <v>17</v>
      </c>
      <c r="D80" s="121" t="s">
        <v>6</v>
      </c>
      <c r="E80" s="121" t="s">
        <v>18</v>
      </c>
      <c r="F80" s="121"/>
      <c r="G80" s="121"/>
      <c r="H80" s="121"/>
      <c r="I80" s="121" t="s">
        <v>19</v>
      </c>
      <c r="J80" s="121" t="s">
        <v>20</v>
      </c>
    </row>
    <row r="81" spans="1:10" ht="20.100000000000001" customHeight="1">
      <c r="A81" s="141"/>
      <c r="B81" s="121"/>
      <c r="C81" s="121"/>
      <c r="D81" s="121"/>
      <c r="E81" s="94" t="s">
        <v>21</v>
      </c>
      <c r="F81" s="94" t="s">
        <v>22</v>
      </c>
      <c r="G81" s="94" t="s">
        <v>23</v>
      </c>
      <c r="H81" s="94" t="s">
        <v>24</v>
      </c>
      <c r="I81" s="121"/>
      <c r="J81" s="121"/>
    </row>
    <row r="82" spans="1:10" ht="20.100000000000001" customHeight="1">
      <c r="A82" s="95">
        <v>1</v>
      </c>
      <c r="B82" s="79"/>
      <c r="C82" s="89" t="s">
        <v>65</v>
      </c>
      <c r="D82" s="41">
        <v>1</v>
      </c>
      <c r="E82" s="41">
        <v>32</v>
      </c>
      <c r="F82" s="41"/>
      <c r="G82" s="41"/>
      <c r="H82" s="41">
        <v>32</v>
      </c>
      <c r="I82" s="41">
        <v>1</v>
      </c>
      <c r="J82" s="79"/>
    </row>
    <row r="83" spans="1:10" ht="20.100000000000001" customHeight="1">
      <c r="A83" s="95">
        <v>2</v>
      </c>
      <c r="B83" s="41" t="s">
        <v>189</v>
      </c>
      <c r="C83" s="40" t="s">
        <v>96</v>
      </c>
      <c r="D83" s="41">
        <v>1</v>
      </c>
      <c r="E83" s="41">
        <v>32</v>
      </c>
      <c r="F83" s="41"/>
      <c r="G83" s="41"/>
      <c r="H83" s="41">
        <v>32</v>
      </c>
      <c r="I83" s="41">
        <v>2</v>
      </c>
      <c r="J83" s="79"/>
    </row>
    <row r="84" spans="1:10" ht="20.100000000000001" customHeight="1">
      <c r="A84" s="95">
        <v>3</v>
      </c>
      <c r="B84" s="41"/>
      <c r="C84" s="96" t="s">
        <v>98</v>
      </c>
      <c r="D84" s="41">
        <v>3</v>
      </c>
      <c r="E84" s="41">
        <v>64</v>
      </c>
      <c r="F84" s="41">
        <v>32</v>
      </c>
      <c r="G84" s="41"/>
      <c r="H84" s="41">
        <v>32</v>
      </c>
      <c r="I84" s="41">
        <v>2</v>
      </c>
      <c r="J84" s="79"/>
    </row>
    <row r="85" spans="1:10" ht="20.100000000000001" customHeight="1">
      <c r="A85" s="95">
        <v>4</v>
      </c>
      <c r="B85" s="41"/>
      <c r="C85" s="97" t="s">
        <v>165</v>
      </c>
      <c r="D85" s="41">
        <v>2.5</v>
      </c>
      <c r="E85" s="41">
        <v>48</v>
      </c>
      <c r="F85" s="41">
        <v>32</v>
      </c>
      <c r="G85" s="41"/>
      <c r="H85" s="41">
        <v>16</v>
      </c>
      <c r="I85" s="41">
        <v>2</v>
      </c>
      <c r="J85" s="79"/>
    </row>
    <row r="86" spans="1:10" ht="20.100000000000001" customHeight="1">
      <c r="A86" s="95">
        <v>5</v>
      </c>
      <c r="B86" s="41" t="s">
        <v>190</v>
      </c>
      <c r="C86" s="89" t="s">
        <v>97</v>
      </c>
      <c r="D86" s="41">
        <v>1</v>
      </c>
      <c r="E86" s="41">
        <v>32</v>
      </c>
      <c r="F86" s="41"/>
      <c r="G86" s="41"/>
      <c r="H86" s="41">
        <v>32</v>
      </c>
      <c r="I86" s="41">
        <v>3</v>
      </c>
      <c r="J86" s="79"/>
    </row>
    <row r="87" spans="1:10" ht="20.100000000000001" customHeight="1">
      <c r="A87" s="95">
        <v>6</v>
      </c>
      <c r="B87" s="41"/>
      <c r="C87" s="96" t="s">
        <v>70</v>
      </c>
      <c r="D87" s="41">
        <v>3</v>
      </c>
      <c r="E87" s="41">
        <v>64</v>
      </c>
      <c r="F87" s="41">
        <v>32</v>
      </c>
      <c r="G87" s="41"/>
      <c r="H87" s="41">
        <v>32</v>
      </c>
      <c r="I87" s="41">
        <v>3</v>
      </c>
      <c r="J87" s="79"/>
    </row>
    <row r="88" spans="1:10" ht="20.100000000000001" customHeight="1">
      <c r="A88" s="95">
        <v>7</v>
      </c>
      <c r="B88" s="41" t="s">
        <v>191</v>
      </c>
      <c r="C88" s="96" t="s">
        <v>69</v>
      </c>
      <c r="D88" s="41">
        <v>2</v>
      </c>
      <c r="E88" s="41">
        <v>48</v>
      </c>
      <c r="F88" s="41">
        <v>16</v>
      </c>
      <c r="G88" s="41"/>
      <c r="H88" s="41">
        <v>32</v>
      </c>
      <c r="I88" s="41">
        <v>3</v>
      </c>
      <c r="J88" s="94"/>
    </row>
    <row r="89" spans="1:10" ht="20.100000000000001" customHeight="1">
      <c r="A89" s="95">
        <v>8</v>
      </c>
      <c r="B89" s="41" t="s">
        <v>220</v>
      </c>
      <c r="C89" s="96" t="s">
        <v>100</v>
      </c>
      <c r="D89" s="41">
        <v>2</v>
      </c>
      <c r="E89" s="41">
        <v>32</v>
      </c>
      <c r="F89" s="41">
        <v>32</v>
      </c>
      <c r="G89" s="41"/>
      <c r="H89" s="41"/>
      <c r="I89" s="41">
        <v>3</v>
      </c>
      <c r="J89" s="94"/>
    </row>
    <row r="90" spans="1:10" ht="20.100000000000001" customHeight="1">
      <c r="A90" s="95">
        <v>9</v>
      </c>
      <c r="B90" s="41" t="s">
        <v>194</v>
      </c>
      <c r="C90" s="98" t="s">
        <v>134</v>
      </c>
      <c r="D90" s="41">
        <v>2</v>
      </c>
      <c r="E90" s="41">
        <v>48</v>
      </c>
      <c r="F90" s="41">
        <v>16</v>
      </c>
      <c r="G90" s="41"/>
      <c r="H90" s="41">
        <v>32</v>
      </c>
      <c r="I90" s="41">
        <v>4</v>
      </c>
      <c r="J90" s="94"/>
    </row>
    <row r="91" spans="1:10" ht="20.100000000000001" customHeight="1">
      <c r="A91" s="95">
        <v>10</v>
      </c>
      <c r="B91" s="41"/>
      <c r="C91" s="96" t="s">
        <v>72</v>
      </c>
      <c r="D91" s="41">
        <v>3</v>
      </c>
      <c r="E91" s="41">
        <v>64</v>
      </c>
      <c r="F91" s="41">
        <v>32</v>
      </c>
      <c r="G91" s="41"/>
      <c r="H91" s="41">
        <v>32</v>
      </c>
      <c r="I91" s="41">
        <v>4</v>
      </c>
      <c r="J91" s="94"/>
    </row>
    <row r="92" spans="1:10" ht="20.100000000000001" customHeight="1">
      <c r="A92" s="95">
        <v>11</v>
      </c>
      <c r="B92" s="41" t="s">
        <v>67</v>
      </c>
      <c r="C92" s="89" t="s">
        <v>149</v>
      </c>
      <c r="D92" s="41">
        <v>3</v>
      </c>
      <c r="E92" s="41">
        <v>48</v>
      </c>
      <c r="F92" s="41">
        <v>48</v>
      </c>
      <c r="G92" s="41"/>
      <c r="H92" s="41"/>
      <c r="I92" s="41">
        <v>4</v>
      </c>
      <c r="J92" s="94"/>
    </row>
    <row r="93" spans="1:10" ht="20.100000000000001" customHeight="1">
      <c r="A93" s="95">
        <v>12</v>
      </c>
      <c r="B93" s="41" t="s">
        <v>192</v>
      </c>
      <c r="C93" s="89" t="s">
        <v>166</v>
      </c>
      <c r="D93" s="41">
        <v>3</v>
      </c>
      <c r="E93" s="41">
        <v>48</v>
      </c>
      <c r="F93" s="41">
        <v>48</v>
      </c>
      <c r="G93" s="41"/>
      <c r="H93" s="41"/>
      <c r="I93" s="41">
        <v>4</v>
      </c>
      <c r="J93" s="79"/>
    </row>
    <row r="94" spans="1:10" ht="20.100000000000001" hidden="1" customHeight="1">
      <c r="A94" s="95">
        <v>20</v>
      </c>
      <c r="B94" s="41"/>
      <c r="C94" s="61"/>
      <c r="D94" s="41"/>
      <c r="E94" s="41"/>
      <c r="F94" s="41"/>
      <c r="G94" s="41"/>
      <c r="H94" s="41"/>
      <c r="I94" s="41"/>
      <c r="J94" s="94"/>
    </row>
    <row r="95" spans="1:10" ht="20.25" customHeight="1">
      <c r="A95" s="95">
        <v>13</v>
      </c>
      <c r="B95" s="41"/>
      <c r="C95" s="97" t="s">
        <v>73</v>
      </c>
      <c r="D95" s="41">
        <v>2.5</v>
      </c>
      <c r="E95" s="41">
        <v>48</v>
      </c>
      <c r="F95" s="41">
        <v>32</v>
      </c>
      <c r="G95" s="41"/>
      <c r="H95" s="41">
        <v>16</v>
      </c>
      <c r="I95" s="41">
        <v>4</v>
      </c>
      <c r="J95" s="94"/>
    </row>
    <row r="96" spans="1:10" ht="21" customHeight="1">
      <c r="A96" s="95">
        <v>14</v>
      </c>
      <c r="B96" s="41"/>
      <c r="C96" s="97" t="s">
        <v>71</v>
      </c>
      <c r="D96" s="41">
        <v>2.5</v>
      </c>
      <c r="E96" s="41">
        <v>48</v>
      </c>
      <c r="F96" s="41">
        <v>32</v>
      </c>
      <c r="G96" s="41"/>
      <c r="H96" s="41">
        <v>16</v>
      </c>
      <c r="I96" s="41">
        <v>5</v>
      </c>
      <c r="J96" s="94"/>
    </row>
    <row r="97" spans="1:10" ht="20.100000000000001" customHeight="1">
      <c r="A97" s="95">
        <v>15</v>
      </c>
      <c r="B97" s="41" t="s">
        <v>193</v>
      </c>
      <c r="C97" s="86" t="s">
        <v>145</v>
      </c>
      <c r="D97" s="41">
        <v>2</v>
      </c>
      <c r="E97" s="41">
        <v>32</v>
      </c>
      <c r="F97" s="41">
        <v>32</v>
      </c>
      <c r="G97" s="41"/>
      <c r="H97" s="41"/>
      <c r="I97" s="41">
        <v>5</v>
      </c>
      <c r="J97" s="79"/>
    </row>
    <row r="98" spans="1:10" ht="20.100000000000001" customHeight="1">
      <c r="A98" s="95">
        <v>16</v>
      </c>
      <c r="B98" s="41"/>
      <c r="C98" s="97" t="s">
        <v>342</v>
      </c>
      <c r="D98" s="41">
        <v>2</v>
      </c>
      <c r="E98" s="41">
        <v>48</v>
      </c>
      <c r="F98" s="41">
        <v>16</v>
      </c>
      <c r="G98" s="41"/>
      <c r="H98" s="41">
        <v>32</v>
      </c>
      <c r="I98" s="41">
        <v>5</v>
      </c>
      <c r="J98" s="99"/>
    </row>
    <row r="99" spans="1:10" ht="20.100000000000001" customHeight="1">
      <c r="A99" s="95">
        <v>17</v>
      </c>
      <c r="B99" s="41"/>
      <c r="C99" s="89" t="s">
        <v>175</v>
      </c>
      <c r="D99" s="41">
        <v>2</v>
      </c>
      <c r="E99" s="41">
        <v>48</v>
      </c>
      <c r="F99" s="41">
        <v>16</v>
      </c>
      <c r="G99" s="41"/>
      <c r="H99" s="41">
        <v>32</v>
      </c>
      <c r="I99" s="41">
        <v>5</v>
      </c>
      <c r="J99" s="94"/>
    </row>
    <row r="100" spans="1:10" ht="20.100000000000001" customHeight="1">
      <c r="A100" s="95">
        <v>18</v>
      </c>
      <c r="B100" s="41"/>
      <c r="C100" s="97" t="s">
        <v>146</v>
      </c>
      <c r="D100" s="41">
        <v>2</v>
      </c>
      <c r="E100" s="41">
        <v>48</v>
      </c>
      <c r="F100" s="41">
        <v>16</v>
      </c>
      <c r="G100" s="41"/>
      <c r="H100" s="41">
        <v>32</v>
      </c>
      <c r="I100" s="41">
        <v>6</v>
      </c>
      <c r="J100" s="94"/>
    </row>
    <row r="101" spans="1:10" ht="20.100000000000001" customHeight="1">
      <c r="A101" s="95">
        <v>19</v>
      </c>
      <c r="B101" s="41" t="s">
        <v>68</v>
      </c>
      <c r="C101" s="97" t="s">
        <v>99</v>
      </c>
      <c r="D101" s="41">
        <v>2</v>
      </c>
      <c r="E101" s="41">
        <v>48</v>
      </c>
      <c r="F101" s="41">
        <v>16</v>
      </c>
      <c r="G101" s="41"/>
      <c r="H101" s="41">
        <v>32</v>
      </c>
      <c r="I101" s="41">
        <v>6</v>
      </c>
      <c r="J101" s="94"/>
    </row>
    <row r="102" spans="1:10" ht="20.100000000000001" customHeight="1">
      <c r="A102" s="95">
        <v>20</v>
      </c>
      <c r="B102" s="41"/>
      <c r="C102" s="97" t="s">
        <v>74</v>
      </c>
      <c r="D102" s="41">
        <v>2</v>
      </c>
      <c r="E102" s="41">
        <v>32</v>
      </c>
      <c r="F102" s="41">
        <v>32</v>
      </c>
      <c r="G102" s="41"/>
      <c r="H102" s="41"/>
      <c r="I102" s="41">
        <v>6</v>
      </c>
      <c r="J102" s="100"/>
    </row>
    <row r="103" spans="1:10" ht="20.100000000000001" customHeight="1">
      <c r="A103" s="95">
        <v>21</v>
      </c>
      <c r="B103" s="41"/>
      <c r="C103" s="97" t="s">
        <v>76</v>
      </c>
      <c r="D103" s="41">
        <v>2</v>
      </c>
      <c r="E103" s="41">
        <v>32</v>
      </c>
      <c r="F103" s="41">
        <v>32</v>
      </c>
      <c r="G103" s="41"/>
      <c r="H103" s="41"/>
      <c r="I103" s="41">
        <v>6</v>
      </c>
      <c r="J103" s="94"/>
    </row>
    <row r="104" spans="1:10" ht="20.100000000000001" customHeight="1">
      <c r="A104" s="139" t="s">
        <v>14</v>
      </c>
      <c r="B104" s="139"/>
      <c r="C104" s="140"/>
      <c r="D104" s="39">
        <f>SUM(D82:D103)</f>
        <v>45.5</v>
      </c>
      <c r="E104" s="41">
        <f>SUM(E82:E103)</f>
        <v>944</v>
      </c>
      <c r="F104" s="41">
        <f>SUM(F82:F103)</f>
        <v>512</v>
      </c>
      <c r="G104" s="41"/>
      <c r="H104" s="41">
        <f>SUM(H82:H103)</f>
        <v>432</v>
      </c>
      <c r="I104" s="94"/>
      <c r="J104" s="94"/>
    </row>
    <row r="105" spans="1:10" ht="20.100000000000001" customHeight="1">
      <c r="A105" s="149" t="s">
        <v>223</v>
      </c>
      <c r="B105" s="149"/>
      <c r="C105" s="149"/>
      <c r="D105" s="149"/>
      <c r="E105" s="149"/>
      <c r="F105" s="149"/>
      <c r="G105" s="149"/>
      <c r="H105" s="149"/>
      <c r="I105" s="149"/>
      <c r="J105" s="150"/>
    </row>
    <row r="106" spans="1:10" ht="20.100000000000001" customHeight="1">
      <c r="A106" s="141" t="s">
        <v>15</v>
      </c>
      <c r="B106" s="121" t="s">
        <v>16</v>
      </c>
      <c r="C106" s="121" t="s">
        <v>17</v>
      </c>
      <c r="D106" s="121" t="s">
        <v>6</v>
      </c>
      <c r="E106" s="121" t="s">
        <v>18</v>
      </c>
      <c r="F106" s="121"/>
      <c r="G106" s="121"/>
      <c r="H106" s="121"/>
      <c r="I106" s="121" t="s">
        <v>19</v>
      </c>
      <c r="J106" s="121" t="s">
        <v>20</v>
      </c>
    </row>
    <row r="107" spans="1:10" ht="20.100000000000001" customHeight="1">
      <c r="A107" s="141"/>
      <c r="B107" s="121"/>
      <c r="C107" s="121"/>
      <c r="D107" s="121"/>
      <c r="E107" s="94" t="s">
        <v>21</v>
      </c>
      <c r="F107" s="94" t="s">
        <v>22</v>
      </c>
      <c r="G107" s="94" t="s">
        <v>23</v>
      </c>
      <c r="H107" s="94" t="s">
        <v>24</v>
      </c>
      <c r="I107" s="121"/>
      <c r="J107" s="121"/>
    </row>
    <row r="108" spans="1:10" ht="20.100000000000001" customHeight="1">
      <c r="A108" s="95">
        <v>1</v>
      </c>
      <c r="B108" s="94"/>
      <c r="C108" s="101" t="s">
        <v>78</v>
      </c>
      <c r="D108" s="41">
        <v>1</v>
      </c>
      <c r="E108" s="41">
        <v>32</v>
      </c>
      <c r="F108" s="41"/>
      <c r="G108" s="41"/>
      <c r="H108" s="41">
        <v>32</v>
      </c>
      <c r="I108" s="41" t="s">
        <v>147</v>
      </c>
      <c r="J108" s="94"/>
    </row>
    <row r="109" spans="1:10" ht="20.100000000000001" customHeight="1">
      <c r="A109" s="95">
        <v>2</v>
      </c>
      <c r="B109" s="41" t="s">
        <v>196</v>
      </c>
      <c r="C109" s="89" t="s">
        <v>173</v>
      </c>
      <c r="D109" s="41">
        <v>2</v>
      </c>
      <c r="E109" s="41">
        <v>32</v>
      </c>
      <c r="F109" s="41">
        <v>32</v>
      </c>
      <c r="G109" s="41"/>
      <c r="H109" s="41"/>
      <c r="I109" s="41" t="s">
        <v>133</v>
      </c>
      <c r="J109" s="100"/>
    </row>
    <row r="110" spans="1:10" ht="20.100000000000001" customHeight="1">
      <c r="A110" s="95">
        <v>3</v>
      </c>
      <c r="B110" s="41" t="s">
        <v>197</v>
      </c>
      <c r="C110" s="61" t="s">
        <v>150</v>
      </c>
      <c r="D110" s="41">
        <v>2</v>
      </c>
      <c r="E110" s="41">
        <v>32</v>
      </c>
      <c r="F110" s="41">
        <v>32</v>
      </c>
      <c r="G110" s="41"/>
      <c r="H110" s="41"/>
      <c r="I110" s="41">
        <v>5</v>
      </c>
      <c r="J110" s="94"/>
    </row>
    <row r="111" spans="1:10" ht="20.100000000000001" customHeight="1">
      <c r="A111" s="95">
        <v>4</v>
      </c>
      <c r="B111" s="102"/>
      <c r="C111" s="89" t="s">
        <v>79</v>
      </c>
      <c r="D111" s="41">
        <v>1.5</v>
      </c>
      <c r="E111" s="41">
        <v>32</v>
      </c>
      <c r="F111" s="41">
        <v>16</v>
      </c>
      <c r="G111" s="41"/>
      <c r="H111" s="41">
        <v>16</v>
      </c>
      <c r="I111" s="41">
        <v>5</v>
      </c>
      <c r="J111" s="93"/>
    </row>
    <row r="112" spans="1:10" ht="20.100000000000001" customHeight="1">
      <c r="A112" s="103">
        <v>5</v>
      </c>
      <c r="B112" s="41" t="s">
        <v>195</v>
      </c>
      <c r="C112" s="40" t="s">
        <v>224</v>
      </c>
      <c r="D112" s="41">
        <v>2</v>
      </c>
      <c r="E112" s="41">
        <v>32</v>
      </c>
      <c r="F112" s="41">
        <v>32</v>
      </c>
      <c r="G112" s="42"/>
      <c r="H112" s="41"/>
      <c r="I112" s="104" t="s">
        <v>225</v>
      </c>
      <c r="J112" s="93"/>
    </row>
    <row r="113" spans="1:26" ht="20.100000000000001" customHeight="1">
      <c r="A113" s="95">
        <v>6</v>
      </c>
      <c r="B113" s="41" t="s">
        <v>198</v>
      </c>
      <c r="C113" s="86" t="s">
        <v>85</v>
      </c>
      <c r="D113" s="41">
        <v>2</v>
      </c>
      <c r="E113" s="41">
        <v>32</v>
      </c>
      <c r="F113" s="41">
        <v>32</v>
      </c>
      <c r="G113" s="41"/>
      <c r="H113" s="41"/>
      <c r="I113" s="38" t="s">
        <v>140</v>
      </c>
      <c r="J113" s="94"/>
    </row>
    <row r="114" spans="1:26" ht="20.100000000000001" customHeight="1">
      <c r="A114" s="95">
        <v>7</v>
      </c>
      <c r="B114" s="94"/>
      <c r="C114" s="86" t="s">
        <v>168</v>
      </c>
      <c r="D114" s="41">
        <v>2</v>
      </c>
      <c r="E114" s="41">
        <v>32</v>
      </c>
      <c r="F114" s="41">
        <v>32</v>
      </c>
      <c r="G114" s="41"/>
      <c r="H114" s="41"/>
      <c r="I114" s="41" t="s">
        <v>140</v>
      </c>
      <c r="J114" s="94"/>
    </row>
    <row r="115" spans="1:26" ht="20.100000000000001" customHeight="1">
      <c r="A115" s="95">
        <v>8</v>
      </c>
      <c r="B115" s="41" t="s">
        <v>199</v>
      </c>
      <c r="C115" s="86" t="s">
        <v>84</v>
      </c>
      <c r="D115" s="41">
        <v>2</v>
      </c>
      <c r="E115" s="41">
        <v>32</v>
      </c>
      <c r="F115" s="41">
        <v>32</v>
      </c>
      <c r="G115" s="41"/>
      <c r="H115" s="41"/>
      <c r="I115" s="41" t="s">
        <v>140</v>
      </c>
      <c r="J115" s="94"/>
    </row>
    <row r="116" spans="1:26" ht="20.100000000000001" customHeight="1">
      <c r="A116" s="95">
        <v>9</v>
      </c>
      <c r="B116" s="41" t="s">
        <v>200</v>
      </c>
      <c r="C116" s="86" t="s">
        <v>169</v>
      </c>
      <c r="D116" s="41">
        <v>2</v>
      </c>
      <c r="E116" s="41">
        <v>32</v>
      </c>
      <c r="F116" s="41">
        <v>32</v>
      </c>
      <c r="G116" s="41"/>
      <c r="H116" s="41"/>
      <c r="I116" s="41" t="s">
        <v>141</v>
      </c>
      <c r="J116" s="94"/>
    </row>
    <row r="117" spans="1:26" ht="20.100000000000001" customHeight="1">
      <c r="A117" s="95">
        <v>10</v>
      </c>
      <c r="B117" s="41" t="s">
        <v>201</v>
      </c>
      <c r="C117" s="86" t="s">
        <v>143</v>
      </c>
      <c r="D117" s="41">
        <v>2</v>
      </c>
      <c r="E117" s="41">
        <v>32</v>
      </c>
      <c r="F117" s="41">
        <v>32</v>
      </c>
      <c r="G117" s="41"/>
      <c r="H117" s="41"/>
      <c r="I117" s="38" t="s">
        <v>221</v>
      </c>
      <c r="J117" s="94"/>
    </row>
    <row r="118" spans="1:26" ht="20.100000000000001" customHeight="1">
      <c r="A118" s="95">
        <v>11</v>
      </c>
      <c r="B118" s="41" t="s">
        <v>202</v>
      </c>
      <c r="C118" s="86" t="s">
        <v>82</v>
      </c>
      <c r="D118" s="41">
        <v>2</v>
      </c>
      <c r="E118" s="41">
        <v>32</v>
      </c>
      <c r="F118" s="41">
        <v>32</v>
      </c>
      <c r="G118" s="41"/>
      <c r="H118" s="41"/>
      <c r="I118" s="41" t="s">
        <v>141</v>
      </c>
      <c r="J118" s="94"/>
      <c r="T118" s="105"/>
      <c r="U118" s="106"/>
      <c r="V118" s="106"/>
      <c r="W118" s="106"/>
      <c r="X118" s="106"/>
      <c r="Y118" s="106"/>
      <c r="Z118" s="107"/>
    </row>
    <row r="119" spans="1:26" ht="20.100000000000001" customHeight="1">
      <c r="A119" s="95">
        <v>12</v>
      </c>
      <c r="B119" s="94"/>
      <c r="C119" s="86" t="s">
        <v>139</v>
      </c>
      <c r="D119" s="41">
        <v>2</v>
      </c>
      <c r="E119" s="41">
        <v>32</v>
      </c>
      <c r="F119" s="41">
        <v>32</v>
      </c>
      <c r="G119" s="41"/>
      <c r="H119" s="41"/>
      <c r="I119" s="41" t="s">
        <v>140</v>
      </c>
      <c r="J119" s="94"/>
      <c r="T119" s="108"/>
      <c r="U119" s="109"/>
      <c r="V119" s="109"/>
      <c r="W119" s="109"/>
      <c r="X119" s="109"/>
      <c r="Y119" s="109"/>
      <c r="Z119" s="107"/>
    </row>
    <row r="120" spans="1:26" ht="20.100000000000001" customHeight="1">
      <c r="A120" s="95">
        <v>13</v>
      </c>
      <c r="B120" s="99"/>
      <c r="C120" s="97" t="s">
        <v>75</v>
      </c>
      <c r="D120" s="41">
        <v>2</v>
      </c>
      <c r="E120" s="41">
        <v>48</v>
      </c>
      <c r="F120" s="41">
        <v>16</v>
      </c>
      <c r="G120" s="41"/>
      <c r="H120" s="41">
        <v>32</v>
      </c>
      <c r="I120" s="41" t="s">
        <v>140</v>
      </c>
      <c r="J120" s="99"/>
    </row>
    <row r="121" spans="1:26" ht="20.100000000000001" customHeight="1">
      <c r="A121" s="95">
        <v>14</v>
      </c>
      <c r="B121" s="34" t="s">
        <v>204</v>
      </c>
      <c r="C121" s="27" t="s">
        <v>174</v>
      </c>
      <c r="D121" s="41">
        <v>2.5</v>
      </c>
      <c r="E121" s="41">
        <v>48</v>
      </c>
      <c r="F121" s="41">
        <v>32</v>
      </c>
      <c r="G121" s="41"/>
      <c r="H121" s="41">
        <v>16</v>
      </c>
      <c r="I121" s="41">
        <v>6</v>
      </c>
      <c r="J121" s="99"/>
    </row>
    <row r="122" spans="1:26" ht="20.100000000000001" customHeight="1">
      <c r="A122" s="95">
        <v>15</v>
      </c>
      <c r="B122" s="94"/>
      <c r="C122" s="86" t="s">
        <v>138</v>
      </c>
      <c r="D122" s="41">
        <v>2</v>
      </c>
      <c r="E122" s="41">
        <v>32</v>
      </c>
      <c r="F122" s="41">
        <v>32</v>
      </c>
      <c r="G122" s="41"/>
      <c r="H122" s="41"/>
      <c r="I122" s="41" t="s">
        <v>142</v>
      </c>
      <c r="J122" s="94"/>
    </row>
    <row r="123" spans="1:26" ht="20.100000000000001" customHeight="1">
      <c r="A123" s="95" t="s">
        <v>136</v>
      </c>
      <c r="B123" s="94"/>
      <c r="C123" s="86" t="s">
        <v>83</v>
      </c>
      <c r="D123" s="41">
        <v>2</v>
      </c>
      <c r="E123" s="41">
        <v>32</v>
      </c>
      <c r="F123" s="41">
        <v>32</v>
      </c>
      <c r="G123" s="41"/>
      <c r="H123" s="41"/>
      <c r="I123" s="41" t="s">
        <v>142</v>
      </c>
      <c r="J123" s="94"/>
    </row>
    <row r="124" spans="1:26" ht="20.100000000000001" customHeight="1">
      <c r="A124" s="95" t="s">
        <v>152</v>
      </c>
      <c r="B124" s="94"/>
      <c r="C124" s="89" t="s">
        <v>80</v>
      </c>
      <c r="D124" s="41">
        <v>2</v>
      </c>
      <c r="E124" s="41">
        <v>32</v>
      </c>
      <c r="F124" s="41">
        <v>32</v>
      </c>
      <c r="G124" s="41"/>
      <c r="H124" s="41"/>
      <c r="I124" s="41" t="s">
        <v>142</v>
      </c>
      <c r="J124" s="94"/>
    </row>
    <row r="125" spans="1:26" ht="20.100000000000001" customHeight="1">
      <c r="A125" s="95" t="s">
        <v>164</v>
      </c>
      <c r="B125" s="94"/>
      <c r="C125" s="86" t="s">
        <v>137</v>
      </c>
      <c r="D125" s="41">
        <v>2</v>
      </c>
      <c r="E125" s="41">
        <v>32</v>
      </c>
      <c r="F125" s="41">
        <v>32</v>
      </c>
      <c r="G125" s="41"/>
      <c r="H125" s="41"/>
      <c r="I125" s="41" t="s">
        <v>142</v>
      </c>
      <c r="J125" s="94"/>
    </row>
    <row r="126" spans="1:26" ht="20.100000000000001" customHeight="1">
      <c r="A126" s="95">
        <v>19</v>
      </c>
      <c r="B126" s="94"/>
      <c r="C126" s="86" t="s">
        <v>86</v>
      </c>
      <c r="D126" s="41">
        <v>2</v>
      </c>
      <c r="E126" s="41">
        <v>32</v>
      </c>
      <c r="F126" s="41">
        <v>32</v>
      </c>
      <c r="G126" s="41"/>
      <c r="H126" s="41"/>
      <c r="I126" s="41" t="s">
        <v>142</v>
      </c>
      <c r="J126" s="94"/>
    </row>
    <row r="127" spans="1:26" ht="20.100000000000001" customHeight="1">
      <c r="A127" s="95">
        <v>20</v>
      </c>
      <c r="B127" s="94"/>
      <c r="C127" s="86" t="s">
        <v>81</v>
      </c>
      <c r="D127" s="41">
        <v>2</v>
      </c>
      <c r="E127" s="41">
        <v>32</v>
      </c>
      <c r="F127" s="41">
        <v>32</v>
      </c>
      <c r="G127" s="41"/>
      <c r="H127" s="41"/>
      <c r="I127" s="41" t="s">
        <v>170</v>
      </c>
      <c r="J127" s="94"/>
    </row>
    <row r="128" spans="1:26" ht="20.100000000000001" customHeight="1">
      <c r="A128" s="95">
        <v>21</v>
      </c>
      <c r="B128" s="41"/>
      <c r="C128" s="89" t="s">
        <v>159</v>
      </c>
      <c r="D128" s="41">
        <v>2</v>
      </c>
      <c r="E128" s="41">
        <v>32</v>
      </c>
      <c r="F128" s="41">
        <v>32</v>
      </c>
      <c r="G128" s="41"/>
      <c r="H128" s="41"/>
      <c r="I128" s="41" t="s">
        <v>171</v>
      </c>
      <c r="J128" s="94"/>
    </row>
    <row r="129" spans="1:13" ht="20.100000000000001" customHeight="1">
      <c r="A129" s="95">
        <v>22</v>
      </c>
      <c r="B129" s="41" t="s">
        <v>203</v>
      </c>
      <c r="C129" s="89" t="s">
        <v>344</v>
      </c>
      <c r="D129" s="41">
        <v>2</v>
      </c>
      <c r="E129" s="41">
        <v>32</v>
      </c>
      <c r="F129" s="41">
        <v>32</v>
      </c>
      <c r="G129" s="41"/>
      <c r="H129" s="41"/>
      <c r="I129" s="41" t="s">
        <v>172</v>
      </c>
      <c r="J129" s="94"/>
    </row>
    <row r="130" spans="1:13" ht="20.100000000000001" customHeight="1">
      <c r="A130" s="95">
        <v>23</v>
      </c>
      <c r="B130" s="99"/>
      <c r="C130" s="89" t="s">
        <v>77</v>
      </c>
      <c r="D130" s="41">
        <v>1</v>
      </c>
      <c r="E130" s="41">
        <v>32</v>
      </c>
      <c r="F130" s="41"/>
      <c r="G130" s="41"/>
      <c r="H130" s="41">
        <v>32</v>
      </c>
      <c r="I130" s="41" t="s">
        <v>135</v>
      </c>
      <c r="J130" s="94"/>
    </row>
    <row r="131" spans="1:13" ht="20.100000000000001" customHeight="1">
      <c r="A131" s="95">
        <v>24</v>
      </c>
      <c r="B131" s="41" t="s">
        <v>205</v>
      </c>
      <c r="C131" s="29" t="s">
        <v>177</v>
      </c>
      <c r="D131" s="41">
        <v>1</v>
      </c>
      <c r="E131" s="41">
        <v>32</v>
      </c>
      <c r="F131" s="41"/>
      <c r="G131" s="41"/>
      <c r="H131" s="41">
        <v>32</v>
      </c>
      <c r="I131" s="41" t="s">
        <v>135</v>
      </c>
      <c r="J131" s="94"/>
    </row>
    <row r="132" spans="1:13" s="110" customFormat="1" ht="20.100000000000001" customHeight="1">
      <c r="A132" s="133" t="s">
        <v>163</v>
      </c>
      <c r="B132" s="133"/>
      <c r="C132" s="134"/>
      <c r="D132" s="84">
        <f>SUM(D108:D131)</f>
        <v>45</v>
      </c>
      <c r="E132" s="84">
        <f>SUM(E108:E131)</f>
        <v>800</v>
      </c>
      <c r="F132" s="84">
        <f>SUM(F108:F131)</f>
        <v>640</v>
      </c>
      <c r="G132" s="84"/>
      <c r="H132" s="84">
        <f>SUM(H108:H131)</f>
        <v>160</v>
      </c>
      <c r="I132" s="104"/>
      <c r="J132" s="83"/>
      <c r="L132" s="111"/>
    </row>
    <row r="133" spans="1:13" s="112" customFormat="1" ht="20.100000000000001" customHeight="1">
      <c r="A133" s="131" t="s">
        <v>126</v>
      </c>
      <c r="B133" s="131"/>
      <c r="C133" s="132"/>
      <c r="D133" s="41">
        <v>21</v>
      </c>
      <c r="E133" s="103">
        <v>352</v>
      </c>
      <c r="F133" s="103"/>
      <c r="G133" s="103"/>
      <c r="H133" s="103"/>
      <c r="I133" s="104"/>
      <c r="J133" s="103"/>
    </row>
    <row r="134" spans="1:13" s="20" customFormat="1" ht="20.100000000000001" customHeight="1">
      <c r="A134" s="137" t="s">
        <v>218</v>
      </c>
      <c r="B134" s="137"/>
      <c r="C134" s="137"/>
      <c r="D134" s="137"/>
      <c r="E134" s="137"/>
      <c r="F134" s="137"/>
      <c r="G134" s="137"/>
      <c r="H134" s="137"/>
      <c r="I134" s="137"/>
      <c r="J134" s="138"/>
      <c r="K134" s="18" t="s">
        <v>127</v>
      </c>
      <c r="L134" s="19"/>
    </row>
    <row r="135" spans="1:13" ht="20.100000000000001" customHeight="1">
      <c r="A135" s="140" t="s">
        <v>15</v>
      </c>
      <c r="B135" s="136" t="s">
        <v>16</v>
      </c>
      <c r="C135" s="135" t="s">
        <v>17</v>
      </c>
      <c r="D135" s="136" t="s">
        <v>6</v>
      </c>
      <c r="E135" s="136" t="s">
        <v>18</v>
      </c>
      <c r="F135" s="136"/>
      <c r="G135" s="136"/>
      <c r="H135" s="136"/>
      <c r="I135" s="136" t="s">
        <v>19</v>
      </c>
      <c r="J135" s="136" t="s">
        <v>20</v>
      </c>
    </row>
    <row r="136" spans="1:13" ht="20.100000000000001" customHeight="1">
      <c r="A136" s="140"/>
      <c r="B136" s="136"/>
      <c r="C136" s="135"/>
      <c r="D136" s="136"/>
      <c r="E136" s="99" t="s">
        <v>21</v>
      </c>
      <c r="F136" s="99" t="s">
        <v>22</v>
      </c>
      <c r="G136" s="99" t="s">
        <v>23</v>
      </c>
      <c r="H136" s="99" t="s">
        <v>128</v>
      </c>
      <c r="I136" s="136"/>
      <c r="J136" s="136"/>
    </row>
    <row r="137" spans="1:13" ht="20.100000000000001" customHeight="1">
      <c r="A137" s="95">
        <v>1</v>
      </c>
      <c r="B137" s="38" t="s">
        <v>87</v>
      </c>
      <c r="C137" s="101" t="s">
        <v>88</v>
      </c>
      <c r="D137" s="84">
        <v>2</v>
      </c>
      <c r="E137" s="84" t="s">
        <v>129</v>
      </c>
      <c r="F137" s="84"/>
      <c r="G137" s="84"/>
      <c r="H137" s="84" t="s">
        <v>129</v>
      </c>
      <c r="I137" s="84">
        <v>2</v>
      </c>
      <c r="J137" s="99"/>
    </row>
    <row r="138" spans="1:13" ht="20.100000000000001" customHeight="1">
      <c r="A138" s="95">
        <v>2</v>
      </c>
      <c r="B138" s="38" t="s">
        <v>167</v>
      </c>
      <c r="C138" s="101" t="s">
        <v>89</v>
      </c>
      <c r="D138" s="84">
        <v>2</v>
      </c>
      <c r="E138" s="84" t="s">
        <v>129</v>
      </c>
      <c r="F138" s="84"/>
      <c r="G138" s="84"/>
      <c r="H138" s="84" t="s">
        <v>129</v>
      </c>
      <c r="I138" s="84">
        <v>4</v>
      </c>
      <c r="J138" s="99"/>
    </row>
    <row r="139" spans="1:13" ht="20.100000000000001" customHeight="1">
      <c r="A139" s="95" t="s">
        <v>206</v>
      </c>
      <c r="B139" s="41" t="s">
        <v>215</v>
      </c>
      <c r="C139" s="89" t="s">
        <v>90</v>
      </c>
      <c r="D139" s="84">
        <v>2</v>
      </c>
      <c r="E139" s="84" t="s">
        <v>129</v>
      </c>
      <c r="F139" s="84"/>
      <c r="G139" s="84"/>
      <c r="H139" s="84" t="s">
        <v>129</v>
      </c>
      <c r="I139" s="84">
        <v>5</v>
      </c>
      <c r="J139" s="99"/>
    </row>
    <row r="140" spans="1:13" ht="20.100000000000001" customHeight="1">
      <c r="A140" s="95" t="s">
        <v>207</v>
      </c>
      <c r="B140" s="41" t="s">
        <v>216</v>
      </c>
      <c r="C140" s="89" t="s">
        <v>91</v>
      </c>
      <c r="D140" s="84">
        <v>2</v>
      </c>
      <c r="E140" s="84" t="s">
        <v>129</v>
      </c>
      <c r="F140" s="84"/>
      <c r="G140" s="84"/>
      <c r="H140" s="84" t="s">
        <v>129</v>
      </c>
      <c r="I140" s="84">
        <v>6</v>
      </c>
      <c r="J140" s="99"/>
    </row>
    <row r="141" spans="1:13" ht="20.100000000000001" customHeight="1">
      <c r="A141" s="95">
        <v>5</v>
      </c>
      <c r="B141" s="38" t="s">
        <v>217</v>
      </c>
      <c r="C141" s="91" t="s">
        <v>92</v>
      </c>
      <c r="D141" s="84">
        <v>12</v>
      </c>
      <c r="E141" s="84" t="s">
        <v>160</v>
      </c>
      <c r="F141" s="84"/>
      <c r="G141" s="84"/>
      <c r="H141" s="84" t="s">
        <v>160</v>
      </c>
      <c r="I141" s="84" t="s">
        <v>144</v>
      </c>
      <c r="J141" s="99"/>
    </row>
    <row r="142" spans="1:13" ht="20.100000000000001" customHeight="1">
      <c r="A142" s="95">
        <v>6</v>
      </c>
      <c r="B142" s="38" t="s">
        <v>93</v>
      </c>
      <c r="C142" s="89" t="s">
        <v>94</v>
      </c>
      <c r="D142" s="84">
        <v>6</v>
      </c>
      <c r="E142" s="84" t="s">
        <v>130</v>
      </c>
      <c r="F142" s="84"/>
      <c r="G142" s="84"/>
      <c r="H142" s="84" t="s">
        <v>130</v>
      </c>
      <c r="I142" s="84">
        <v>8</v>
      </c>
      <c r="J142" s="99"/>
    </row>
    <row r="143" spans="1:13" ht="20.100000000000001" customHeight="1">
      <c r="A143" s="156" t="s">
        <v>14</v>
      </c>
      <c r="B143" s="157"/>
      <c r="C143" s="157"/>
      <c r="D143" s="84">
        <f>SUM(D137:D142)</f>
        <v>26</v>
      </c>
      <c r="E143" s="84" t="s">
        <v>161</v>
      </c>
      <c r="F143" s="84"/>
      <c r="G143" s="84"/>
      <c r="H143" s="84" t="s">
        <v>161</v>
      </c>
      <c r="I143" s="84"/>
      <c r="J143" s="99"/>
    </row>
    <row r="144" spans="1:13" s="2" customFormat="1" ht="19.5" customHeight="1">
      <c r="A144" s="158" t="s">
        <v>131</v>
      </c>
      <c r="B144" s="158"/>
      <c r="C144" s="158"/>
      <c r="D144" s="158"/>
      <c r="E144" s="158"/>
      <c r="F144" s="158"/>
      <c r="G144" s="158"/>
      <c r="H144" s="158"/>
      <c r="I144" s="158"/>
      <c r="J144" s="158"/>
      <c r="K144" s="3"/>
      <c r="L144" s="3"/>
      <c r="M144" s="3"/>
    </row>
    <row r="145" spans="1:13" s="2" customFormat="1" ht="30" customHeight="1">
      <c r="A145" s="160" t="s">
        <v>95</v>
      </c>
      <c r="B145" s="160"/>
      <c r="C145" s="160"/>
      <c r="D145" s="160"/>
      <c r="E145" s="160"/>
      <c r="F145" s="160"/>
      <c r="G145" s="160"/>
      <c r="H145" s="160"/>
      <c r="I145" s="160"/>
      <c r="J145" s="160"/>
      <c r="K145" s="3"/>
      <c r="L145" s="3"/>
      <c r="M145" s="3"/>
    </row>
  </sheetData>
  <sheetProtection insertColumns="0" insertRows="0"/>
  <protectedRanges>
    <protectedRange sqref="B142" name="专业教育课程_5" securityDescriptor=""/>
    <protectedRange sqref="H37" name="课程统计表_1_2" securityDescriptor=""/>
    <protectedRange sqref="E36 G36:H36" name="课程统计表_1_1_1" securityDescriptor=""/>
    <protectedRange sqref="D41:D54 C55:H55 F41:F54 E41:E55 G41:H52" name="课程统计表" securityDescriptor=""/>
    <protectedRange sqref="E38 G38:H38" name="课程统计表_2" securityDescriptor=""/>
    <protectedRange sqref="D39:H39" name="课程统计表_5_1" securityDescriptor=""/>
    <protectedRange sqref="D40:H40" name="课程统计表_5_2" securityDescriptor=""/>
    <protectedRange sqref="D62:H63" name="课程统计表_7" securityDescriptor=""/>
    <protectedRange sqref="A144:F145" name="专业教育课程_2" securityDescriptor=""/>
    <protectedRange sqref="B137:B138" name="专业教育课程_1_1_1_1" securityDescriptor=""/>
    <protectedRange sqref="B139" name="专业教育课程_5_3"/>
    <protectedRange sqref="B140" name="专业教育课程_5_3_1"/>
    <protectedRange sqref="B141" name="专业教育课程_1_1_1" securityDescriptor=""/>
  </protectedRanges>
  <mergeCells count="93">
    <mergeCell ref="A40:J40"/>
    <mergeCell ref="A36:B36"/>
    <mergeCell ref="A37:C37"/>
    <mergeCell ref="A41:A42"/>
    <mergeCell ref="B41:B42"/>
    <mergeCell ref="C41:C42"/>
    <mergeCell ref="D41:D42"/>
    <mergeCell ref="E41:H41"/>
    <mergeCell ref="J41:J42"/>
    <mergeCell ref="A38:J38"/>
    <mergeCell ref="A39:J39"/>
    <mergeCell ref="I41:I42"/>
    <mergeCell ref="A144:J144"/>
    <mergeCell ref="A145:J145"/>
    <mergeCell ref="I135:I136"/>
    <mergeCell ref="J135:J136"/>
    <mergeCell ref="A143:C143"/>
    <mergeCell ref="A135:A136"/>
    <mergeCell ref="E135:H135"/>
    <mergeCell ref="E66:H66"/>
    <mergeCell ref="A105:J105"/>
    <mergeCell ref="B64:J64"/>
    <mergeCell ref="A65:J65"/>
    <mergeCell ref="I66:I67"/>
    <mergeCell ref="J66:J67"/>
    <mergeCell ref="A66:A67"/>
    <mergeCell ref="B66:B67"/>
    <mergeCell ref="C66:C67"/>
    <mergeCell ref="D66:D67"/>
    <mergeCell ref="A77:C77"/>
    <mergeCell ref="A78:J78"/>
    <mergeCell ref="A79:J79"/>
    <mergeCell ref="A80:A81"/>
    <mergeCell ref="A60:C60"/>
    <mergeCell ref="A61:J61"/>
    <mergeCell ref="A62:A63"/>
    <mergeCell ref="B62:B63"/>
    <mergeCell ref="C62:C63"/>
    <mergeCell ref="D62:D63"/>
    <mergeCell ref="E62:H62"/>
    <mergeCell ref="I62:I63"/>
    <mergeCell ref="J62:J63"/>
    <mergeCell ref="A133:C133"/>
    <mergeCell ref="A132:C132"/>
    <mergeCell ref="C135:C136"/>
    <mergeCell ref="D80:D81"/>
    <mergeCell ref="D106:D107"/>
    <mergeCell ref="D135:D136"/>
    <mergeCell ref="B135:B136"/>
    <mergeCell ref="A134:J134"/>
    <mergeCell ref="I106:I107"/>
    <mergeCell ref="J80:J81"/>
    <mergeCell ref="A104:C104"/>
    <mergeCell ref="C80:C81"/>
    <mergeCell ref="C106:C107"/>
    <mergeCell ref="I80:I81"/>
    <mergeCell ref="J106:J107"/>
    <mergeCell ref="A106:A107"/>
    <mergeCell ref="E106:H106"/>
    <mergeCell ref="B80:B81"/>
    <mergeCell ref="B106:B107"/>
    <mergeCell ref="E80:H80"/>
    <mergeCell ref="A19:S19"/>
    <mergeCell ref="A21:J21"/>
    <mergeCell ref="A22:S22"/>
    <mergeCell ref="A23:S23"/>
    <mergeCell ref="A31:A35"/>
    <mergeCell ref="B31:B32"/>
    <mergeCell ref="B34:B35"/>
    <mergeCell ref="A24:S24"/>
    <mergeCell ref="A25:J25"/>
    <mergeCell ref="A26:J26"/>
    <mergeCell ref="A27:S27"/>
    <mergeCell ref="A29:J29"/>
    <mergeCell ref="A1:J1"/>
    <mergeCell ref="A3:J3"/>
    <mergeCell ref="A4:J4"/>
    <mergeCell ref="A6:J6"/>
    <mergeCell ref="A7:J7"/>
    <mergeCell ref="A18:J18"/>
    <mergeCell ref="A15:J15"/>
    <mergeCell ref="A16:J16"/>
    <mergeCell ref="K16:S16"/>
    <mergeCell ref="A8:S8"/>
    <mergeCell ref="A9:S9"/>
    <mergeCell ref="A10:S10"/>
    <mergeCell ref="A11:S11"/>
    <mergeCell ref="A12:J12"/>
    <mergeCell ref="A13:J13"/>
    <mergeCell ref="K13:S13"/>
    <mergeCell ref="A14:J14"/>
    <mergeCell ref="K14:S14"/>
    <mergeCell ref="A17:J17"/>
  </mergeCells>
  <phoneticPr fontId="11" type="noConversion"/>
  <pageMargins left="0.70069444444444495" right="0.70069444444444495" top="0.75138888888888899" bottom="0.75138888888888899" header="0.297916666666667" footer="0.297916666666667"/>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6"/>
  <sheetViews>
    <sheetView workbookViewId="0">
      <selection activeCell="A30" sqref="A30"/>
    </sheetView>
  </sheetViews>
  <sheetFormatPr defaultRowHeight="13.5"/>
  <cols>
    <col min="1" max="1" width="23.875" customWidth="1"/>
    <col min="2" max="13" width="15.625" customWidth="1"/>
  </cols>
  <sheetData>
    <row r="1" spans="1:13" s="21" customFormat="1" ht="18.75">
      <c r="A1" s="21" t="s">
        <v>132</v>
      </c>
    </row>
    <row r="2" spans="1:13" ht="130.5" customHeight="1">
      <c r="A2" s="46"/>
      <c r="B2" s="47" t="s">
        <v>241</v>
      </c>
      <c r="C2" s="47" t="s">
        <v>242</v>
      </c>
      <c r="D2" s="47" t="s">
        <v>243</v>
      </c>
      <c r="E2" s="47" t="s">
        <v>244</v>
      </c>
      <c r="F2" s="47" t="s">
        <v>246</v>
      </c>
      <c r="G2" s="47" t="s">
        <v>248</v>
      </c>
      <c r="H2" s="52" t="s">
        <v>249</v>
      </c>
      <c r="I2" s="47" t="s">
        <v>250</v>
      </c>
      <c r="J2" s="47" t="s">
        <v>252</v>
      </c>
      <c r="K2" s="47" t="s">
        <v>251</v>
      </c>
      <c r="L2" s="52" t="s">
        <v>254</v>
      </c>
      <c r="M2" s="47" t="s">
        <v>255</v>
      </c>
    </row>
    <row r="3" spans="1:13" ht="20.100000000000001" customHeight="1">
      <c r="A3" s="53" t="s">
        <v>304</v>
      </c>
      <c r="B3" s="48" t="s">
        <v>235</v>
      </c>
      <c r="C3" s="48" t="s">
        <v>236</v>
      </c>
      <c r="D3" s="48" t="s">
        <v>236</v>
      </c>
      <c r="E3" s="48" t="s">
        <v>239</v>
      </c>
      <c r="F3" s="48" t="s">
        <v>240</v>
      </c>
      <c r="G3" s="48" t="s">
        <v>239</v>
      </c>
      <c r="H3" s="48" t="s">
        <v>236</v>
      </c>
      <c r="I3" s="48" t="s">
        <v>236</v>
      </c>
      <c r="J3" s="48" t="s">
        <v>236</v>
      </c>
      <c r="K3" s="48" t="s">
        <v>239</v>
      </c>
      <c r="L3" s="48" t="s">
        <v>236</v>
      </c>
      <c r="M3" s="48" t="s">
        <v>236</v>
      </c>
    </row>
    <row r="4" spans="1:13" ht="20.100000000000001" customHeight="1">
      <c r="A4" s="22" t="s">
        <v>62</v>
      </c>
      <c r="B4" s="48" t="s">
        <v>238</v>
      </c>
      <c r="C4" s="48" t="s">
        <v>238</v>
      </c>
      <c r="D4" s="48" t="s">
        <v>266</v>
      </c>
      <c r="E4" s="48" t="s">
        <v>239</v>
      </c>
      <c r="F4" s="48" t="s">
        <v>239</v>
      </c>
      <c r="G4" s="48" t="s">
        <v>238</v>
      </c>
      <c r="H4" s="48" t="s">
        <v>239</v>
      </c>
      <c r="I4" s="48" t="s">
        <v>236</v>
      </c>
      <c r="J4" s="48" t="s">
        <v>239</v>
      </c>
      <c r="K4" s="48" t="s">
        <v>238</v>
      </c>
      <c r="L4" s="48" t="s">
        <v>239</v>
      </c>
      <c r="M4" s="48" t="s">
        <v>239</v>
      </c>
    </row>
    <row r="5" spans="1:13" ht="20.100000000000001" customHeight="1">
      <c r="A5" s="23" t="s">
        <v>63</v>
      </c>
      <c r="B5" s="48" t="s">
        <v>239</v>
      </c>
      <c r="C5" s="48" t="s">
        <v>238</v>
      </c>
      <c r="D5" s="48" t="s">
        <v>237</v>
      </c>
      <c r="E5" s="48" t="s">
        <v>238</v>
      </c>
      <c r="F5" s="48" t="s">
        <v>240</v>
      </c>
      <c r="G5" s="48" t="s">
        <v>239</v>
      </c>
      <c r="H5" s="48" t="s">
        <v>280</v>
      </c>
      <c r="I5" s="48" t="s">
        <v>236</v>
      </c>
      <c r="J5" s="48" t="s">
        <v>239</v>
      </c>
      <c r="K5" s="48" t="s">
        <v>240</v>
      </c>
      <c r="L5" s="48" t="s">
        <v>236</v>
      </c>
      <c r="M5" s="48" t="s">
        <v>291</v>
      </c>
    </row>
    <row r="6" spans="1:13" ht="20.100000000000001" customHeight="1">
      <c r="A6" s="23" t="s">
        <v>64</v>
      </c>
      <c r="B6" s="48" t="s">
        <v>238</v>
      </c>
      <c r="C6" s="48" t="s">
        <v>238</v>
      </c>
      <c r="D6" s="48" t="s">
        <v>237</v>
      </c>
      <c r="E6" s="48" t="s">
        <v>238</v>
      </c>
      <c r="F6" s="48" t="s">
        <v>239</v>
      </c>
      <c r="G6" s="48" t="s">
        <v>239</v>
      </c>
      <c r="H6" s="48" t="s">
        <v>239</v>
      </c>
      <c r="I6" s="48" t="s">
        <v>290</v>
      </c>
      <c r="J6" s="48" t="s">
        <v>239</v>
      </c>
      <c r="K6" s="48" t="s">
        <v>239</v>
      </c>
      <c r="L6" s="48" t="s">
        <v>236</v>
      </c>
      <c r="M6" s="48" t="s">
        <v>236</v>
      </c>
    </row>
    <row r="7" spans="1:13" ht="20.100000000000001" customHeight="1">
      <c r="A7" s="53" t="s">
        <v>305</v>
      </c>
      <c r="B7" s="48" t="s">
        <v>236</v>
      </c>
      <c r="C7" s="48" t="s">
        <v>236</v>
      </c>
      <c r="D7" s="48" t="s">
        <v>236</v>
      </c>
      <c r="E7" s="48" t="s">
        <v>239</v>
      </c>
      <c r="F7" s="48" t="s">
        <v>239</v>
      </c>
      <c r="G7" s="48" t="s">
        <v>239</v>
      </c>
      <c r="H7" s="48" t="s">
        <v>235</v>
      </c>
      <c r="I7" s="48" t="s">
        <v>236</v>
      </c>
      <c r="J7" s="48" t="s">
        <v>239</v>
      </c>
      <c r="K7" s="48" t="s">
        <v>294</v>
      </c>
      <c r="L7" s="48" t="s">
        <v>236</v>
      </c>
      <c r="M7" s="48" t="s">
        <v>236</v>
      </c>
    </row>
    <row r="8" spans="1:13" ht="20.100000000000001" customHeight="1">
      <c r="A8" s="30" t="s">
        <v>186</v>
      </c>
      <c r="B8" s="48" t="s">
        <v>239</v>
      </c>
      <c r="C8" s="48" t="s">
        <v>239</v>
      </c>
      <c r="D8" s="48" t="s">
        <v>267</v>
      </c>
      <c r="E8" s="48" t="s">
        <v>239</v>
      </c>
      <c r="F8" s="48" t="s">
        <v>239</v>
      </c>
      <c r="G8" s="48" t="s">
        <v>239</v>
      </c>
      <c r="H8" s="48" t="s">
        <v>239</v>
      </c>
      <c r="I8" s="48" t="s">
        <v>236</v>
      </c>
      <c r="J8" s="48" t="s">
        <v>239</v>
      </c>
      <c r="K8" s="48" t="s">
        <v>238</v>
      </c>
      <c r="L8" s="48" t="s">
        <v>236</v>
      </c>
      <c r="M8" s="48" t="s">
        <v>236</v>
      </c>
    </row>
    <row r="9" spans="1:13" ht="20.100000000000001" customHeight="1">
      <c r="A9" s="26" t="s">
        <v>178</v>
      </c>
      <c r="B9" s="48" t="s">
        <v>240</v>
      </c>
      <c r="C9" s="48" t="s">
        <v>239</v>
      </c>
      <c r="D9" s="48" t="s">
        <v>239</v>
      </c>
      <c r="E9" s="48" t="s">
        <v>239</v>
      </c>
      <c r="F9" s="48" t="s">
        <v>239</v>
      </c>
      <c r="G9" s="48" t="s">
        <v>239</v>
      </c>
      <c r="H9" s="48" t="s">
        <v>239</v>
      </c>
      <c r="I9" s="48" t="s">
        <v>236</v>
      </c>
      <c r="J9" s="48" t="s">
        <v>239</v>
      </c>
      <c r="K9" s="48" t="s">
        <v>239</v>
      </c>
      <c r="L9" s="48" t="s">
        <v>236</v>
      </c>
      <c r="M9" s="48" t="s">
        <v>236</v>
      </c>
    </row>
    <row r="10" spans="1:13" ht="20.100000000000001" customHeight="1">
      <c r="A10" s="26" t="s">
        <v>156</v>
      </c>
      <c r="B10" s="48" t="s">
        <v>239</v>
      </c>
      <c r="C10" s="48" t="s">
        <v>239</v>
      </c>
      <c r="D10" s="48" t="s">
        <v>239</v>
      </c>
      <c r="E10" s="48" t="s">
        <v>240</v>
      </c>
      <c r="F10" s="48" t="s">
        <v>238</v>
      </c>
      <c r="G10" s="48" t="s">
        <v>239</v>
      </c>
      <c r="H10" s="48" t="s">
        <v>239</v>
      </c>
      <c r="I10" s="48" t="s">
        <v>236</v>
      </c>
      <c r="J10" s="48" t="s">
        <v>239</v>
      </c>
      <c r="K10" s="48" t="s">
        <v>239</v>
      </c>
      <c r="L10" s="48" t="s">
        <v>236</v>
      </c>
      <c r="M10" s="48" t="s">
        <v>236</v>
      </c>
    </row>
    <row r="11" spans="1:13" ht="20.100000000000001" customHeight="1">
      <c r="A11" s="31" t="s">
        <v>66</v>
      </c>
      <c r="B11" s="48" t="s">
        <v>239</v>
      </c>
      <c r="C11" s="48" t="s">
        <v>239</v>
      </c>
      <c r="D11" s="48" t="s">
        <v>238</v>
      </c>
      <c r="E11" s="48" t="s">
        <v>239</v>
      </c>
      <c r="F11" s="48" t="s">
        <v>239</v>
      </c>
      <c r="G11" s="48" t="s">
        <v>236</v>
      </c>
      <c r="H11" s="48" t="s">
        <v>239</v>
      </c>
      <c r="I11" s="48" t="s">
        <v>236</v>
      </c>
      <c r="J11" s="48" t="s">
        <v>238</v>
      </c>
      <c r="K11" s="48" t="s">
        <v>239</v>
      </c>
      <c r="L11" s="48" t="s">
        <v>235</v>
      </c>
      <c r="M11" s="48" t="s">
        <v>236</v>
      </c>
    </row>
    <row r="12" spans="1:13" ht="20.100000000000001" customHeight="1">
      <c r="A12" s="23" t="s">
        <v>65</v>
      </c>
      <c r="B12" s="48" t="s">
        <v>258</v>
      </c>
      <c r="C12" s="48" t="s">
        <v>238</v>
      </c>
      <c r="D12" s="48" t="s">
        <v>238</v>
      </c>
      <c r="E12" s="48" t="s">
        <v>238</v>
      </c>
      <c r="F12" s="48" t="s">
        <v>276</v>
      </c>
      <c r="G12" s="48" t="s">
        <v>239</v>
      </c>
      <c r="H12" s="48" t="s">
        <v>239</v>
      </c>
      <c r="I12" s="48" t="s">
        <v>236</v>
      </c>
      <c r="J12" s="48" t="s">
        <v>238</v>
      </c>
      <c r="K12" s="48" t="s">
        <v>240</v>
      </c>
      <c r="L12" s="48" t="s">
        <v>236</v>
      </c>
      <c r="M12" s="48" t="s">
        <v>236</v>
      </c>
    </row>
    <row r="13" spans="1:13" ht="20.100000000000001" customHeight="1">
      <c r="A13" s="32" t="s">
        <v>96</v>
      </c>
      <c r="B13" s="48" t="s">
        <v>259</v>
      </c>
      <c r="C13" s="48" t="s">
        <v>239</v>
      </c>
      <c r="D13" s="48" t="s">
        <v>238</v>
      </c>
      <c r="E13" s="48" t="s">
        <v>238</v>
      </c>
      <c r="F13" s="48" t="s">
        <v>238</v>
      </c>
      <c r="G13" s="48" t="s">
        <v>239</v>
      </c>
      <c r="H13" s="48" t="s">
        <v>239</v>
      </c>
      <c r="I13" s="48" t="s">
        <v>236</v>
      </c>
      <c r="J13" s="48" t="s">
        <v>238</v>
      </c>
      <c r="K13" s="48" t="s">
        <v>239</v>
      </c>
      <c r="L13" s="48" t="s">
        <v>236</v>
      </c>
      <c r="M13" s="48" t="s">
        <v>236</v>
      </c>
    </row>
    <row r="14" spans="1:13" ht="20.100000000000001" customHeight="1">
      <c r="A14" s="17" t="s">
        <v>98</v>
      </c>
      <c r="B14" s="48" t="s">
        <v>260</v>
      </c>
      <c r="C14" s="48" t="s">
        <v>236</v>
      </c>
      <c r="D14" s="48" t="s">
        <v>236</v>
      </c>
      <c r="E14" s="48" t="s">
        <v>239</v>
      </c>
      <c r="F14" s="51" t="s">
        <v>239</v>
      </c>
      <c r="G14" s="48" t="s">
        <v>236</v>
      </c>
      <c r="H14" s="48" t="s">
        <v>236</v>
      </c>
      <c r="I14" s="48" t="s">
        <v>236</v>
      </c>
      <c r="J14" s="48" t="s">
        <v>239</v>
      </c>
      <c r="K14" s="48" t="s">
        <v>238</v>
      </c>
      <c r="L14" s="48" t="s">
        <v>236</v>
      </c>
      <c r="M14" s="48" t="s">
        <v>236</v>
      </c>
    </row>
    <row r="15" spans="1:13" ht="20.100000000000001" customHeight="1">
      <c r="A15" s="17" t="s">
        <v>165</v>
      </c>
      <c r="B15" s="48" t="s">
        <v>238</v>
      </c>
      <c r="C15" s="48" t="s">
        <v>238</v>
      </c>
      <c r="D15" s="48" t="s">
        <v>237</v>
      </c>
      <c r="E15" s="48" t="s">
        <v>238</v>
      </c>
      <c r="F15" s="48" t="s">
        <v>238</v>
      </c>
      <c r="G15" s="48" t="s">
        <v>283</v>
      </c>
      <c r="H15" s="48" t="s">
        <v>287</v>
      </c>
      <c r="I15" s="48" t="s">
        <v>291</v>
      </c>
      <c r="J15" s="48" t="s">
        <v>239</v>
      </c>
      <c r="K15" s="48" t="s">
        <v>239</v>
      </c>
      <c r="L15" s="48" t="s">
        <v>235</v>
      </c>
      <c r="M15" s="48" t="s">
        <v>236</v>
      </c>
    </row>
    <row r="16" spans="1:13" ht="20.100000000000001" customHeight="1">
      <c r="A16" s="23" t="s">
        <v>97</v>
      </c>
      <c r="B16" s="48" t="s">
        <v>239</v>
      </c>
      <c r="C16" s="48" t="s">
        <v>239</v>
      </c>
      <c r="D16" s="48" t="s">
        <v>238</v>
      </c>
      <c r="E16" s="48" t="s">
        <v>239</v>
      </c>
      <c r="F16" s="48" t="s">
        <v>239</v>
      </c>
      <c r="G16" s="48" t="s">
        <v>239</v>
      </c>
      <c r="H16" s="48" t="s">
        <v>288</v>
      </c>
      <c r="I16" s="48" t="s">
        <v>236</v>
      </c>
      <c r="J16" s="48" t="s">
        <v>239</v>
      </c>
      <c r="K16" s="48" t="s">
        <v>239</v>
      </c>
      <c r="L16" s="48" t="s">
        <v>236</v>
      </c>
      <c r="M16" s="48" t="s">
        <v>236</v>
      </c>
    </row>
    <row r="17" spans="1:13" ht="20.100000000000001" customHeight="1">
      <c r="A17" s="17" t="s">
        <v>70</v>
      </c>
      <c r="B17" s="48" t="s">
        <v>239</v>
      </c>
      <c r="C17" s="48" t="s">
        <v>236</v>
      </c>
      <c r="D17" s="48" t="s">
        <v>236</v>
      </c>
      <c r="E17" s="48" t="s">
        <v>236</v>
      </c>
      <c r="F17" s="48" t="s">
        <v>236</v>
      </c>
      <c r="G17" s="48" t="s">
        <v>284</v>
      </c>
      <c r="H17" s="48" t="s">
        <v>236</v>
      </c>
      <c r="I17" s="48" t="s">
        <v>236</v>
      </c>
      <c r="J17" s="48" t="s">
        <v>239</v>
      </c>
      <c r="K17" s="48" t="s">
        <v>239</v>
      </c>
      <c r="L17" s="48" t="s">
        <v>236</v>
      </c>
      <c r="M17" s="48" t="s">
        <v>236</v>
      </c>
    </row>
    <row r="18" spans="1:13" ht="20.100000000000001" customHeight="1">
      <c r="A18" s="17" t="s">
        <v>69</v>
      </c>
      <c r="B18" s="48" t="s">
        <v>237</v>
      </c>
      <c r="C18" s="48" t="s">
        <v>238</v>
      </c>
      <c r="D18" s="48" t="s">
        <v>239</v>
      </c>
      <c r="E18" s="48" t="s">
        <v>272</v>
      </c>
      <c r="F18" s="48" t="s">
        <v>238</v>
      </c>
      <c r="G18" s="48" t="s">
        <v>238</v>
      </c>
      <c r="H18" s="48" t="s">
        <v>238</v>
      </c>
      <c r="I18" s="48" t="s">
        <v>236</v>
      </c>
      <c r="J18" s="48" t="s">
        <v>239</v>
      </c>
      <c r="K18" s="48" t="s">
        <v>238</v>
      </c>
      <c r="L18" s="48" t="s">
        <v>236</v>
      </c>
      <c r="M18" s="48" t="s">
        <v>239</v>
      </c>
    </row>
    <row r="19" spans="1:13" ht="20.100000000000001" customHeight="1">
      <c r="A19" s="17" t="s">
        <v>100</v>
      </c>
      <c r="B19" s="48" t="s">
        <v>238</v>
      </c>
      <c r="C19" s="48" t="s">
        <v>238</v>
      </c>
      <c r="D19" s="48" t="s">
        <v>238</v>
      </c>
      <c r="E19" s="48" t="s">
        <v>238</v>
      </c>
      <c r="F19" s="48" t="s">
        <v>276</v>
      </c>
      <c r="G19" s="48" t="s">
        <v>238</v>
      </c>
      <c r="H19" s="48" t="s">
        <v>238</v>
      </c>
      <c r="I19" s="48" t="s">
        <v>236</v>
      </c>
      <c r="J19" s="48" t="s">
        <v>240</v>
      </c>
      <c r="K19" s="48" t="s">
        <v>238</v>
      </c>
      <c r="L19" s="48" t="s">
        <v>235</v>
      </c>
      <c r="M19" s="48" t="s">
        <v>239</v>
      </c>
    </row>
    <row r="20" spans="1:13" ht="20.100000000000001" customHeight="1">
      <c r="A20" s="28" t="s">
        <v>134</v>
      </c>
      <c r="B20" s="48" t="s">
        <v>261</v>
      </c>
      <c r="C20" s="48" t="s">
        <v>239</v>
      </c>
      <c r="D20" s="48" t="s">
        <v>238</v>
      </c>
      <c r="E20" s="48" t="s">
        <v>239</v>
      </c>
      <c r="F20" s="48" t="s">
        <v>238</v>
      </c>
      <c r="G20" s="48" t="s">
        <v>239</v>
      </c>
      <c r="H20" s="48" t="s">
        <v>238</v>
      </c>
      <c r="I20" s="48" t="s">
        <v>236</v>
      </c>
      <c r="J20" s="48" t="s">
        <v>239</v>
      </c>
      <c r="K20" s="48" t="s">
        <v>239</v>
      </c>
      <c r="L20" s="48" t="s">
        <v>236</v>
      </c>
      <c r="M20" s="48" t="s">
        <v>236</v>
      </c>
    </row>
    <row r="21" spans="1:13" ht="20.100000000000001" customHeight="1">
      <c r="A21" s="17" t="s">
        <v>72</v>
      </c>
      <c r="B21" s="48" t="s">
        <v>238</v>
      </c>
      <c r="C21" s="48" t="s">
        <v>236</v>
      </c>
      <c r="D21" s="48" t="s">
        <v>236</v>
      </c>
      <c r="E21" s="48" t="s">
        <v>236</v>
      </c>
      <c r="F21" s="48" t="s">
        <v>236</v>
      </c>
      <c r="G21" s="48" t="s">
        <v>236</v>
      </c>
      <c r="H21" s="48" t="s">
        <v>236</v>
      </c>
      <c r="I21" s="48" t="s">
        <v>236</v>
      </c>
      <c r="J21" s="48" t="s">
        <v>239</v>
      </c>
      <c r="K21" s="48" t="s">
        <v>239</v>
      </c>
      <c r="L21" s="48" t="s">
        <v>236</v>
      </c>
      <c r="M21" s="48" t="s">
        <v>239</v>
      </c>
    </row>
    <row r="22" spans="1:13" ht="20.100000000000001" customHeight="1">
      <c r="A22" s="22" t="s">
        <v>149</v>
      </c>
      <c r="B22" s="48" t="s">
        <v>238</v>
      </c>
      <c r="C22" s="48" t="s">
        <v>238</v>
      </c>
      <c r="D22" s="48" t="s">
        <v>239</v>
      </c>
      <c r="E22" s="48" t="s">
        <v>238</v>
      </c>
      <c r="F22" s="48" t="s">
        <v>238</v>
      </c>
      <c r="G22" s="48" t="s">
        <v>238</v>
      </c>
      <c r="H22" s="48" t="s">
        <v>274</v>
      </c>
      <c r="I22" s="48" t="s">
        <v>236</v>
      </c>
      <c r="J22" s="48" t="s">
        <v>239</v>
      </c>
      <c r="K22" s="48" t="s">
        <v>298</v>
      </c>
      <c r="L22" s="48" t="s">
        <v>236</v>
      </c>
      <c r="M22" s="48" t="s">
        <v>240</v>
      </c>
    </row>
    <row r="23" spans="1:13" ht="20.100000000000001" customHeight="1">
      <c r="A23" s="22" t="s">
        <v>166</v>
      </c>
      <c r="B23" s="48" t="s">
        <v>238</v>
      </c>
      <c r="C23" s="48" t="s">
        <v>238</v>
      </c>
      <c r="D23" s="48" t="s">
        <v>268</v>
      </c>
      <c r="E23" s="48" t="s">
        <v>238</v>
      </c>
      <c r="F23" s="48" t="s">
        <v>238</v>
      </c>
      <c r="G23" s="48" t="s">
        <v>238</v>
      </c>
      <c r="H23" s="48" t="s">
        <v>238</v>
      </c>
      <c r="I23" s="48" t="s">
        <v>236</v>
      </c>
      <c r="J23" s="48" t="s">
        <v>239</v>
      </c>
      <c r="K23" s="48" t="s">
        <v>238</v>
      </c>
      <c r="L23" s="48" t="s">
        <v>235</v>
      </c>
      <c r="M23" s="48" t="s">
        <v>239</v>
      </c>
    </row>
    <row r="24" spans="1:13" ht="20.100000000000001" customHeight="1">
      <c r="A24" s="17" t="s">
        <v>73</v>
      </c>
      <c r="B24" s="48" t="s">
        <v>238</v>
      </c>
      <c r="C24" s="48" t="s">
        <v>238</v>
      </c>
      <c r="D24" s="48" t="s">
        <v>238</v>
      </c>
      <c r="E24" s="48" t="s">
        <v>273</v>
      </c>
      <c r="F24" s="48" t="s">
        <v>238</v>
      </c>
      <c r="G24" s="48" t="s">
        <v>238</v>
      </c>
      <c r="H24" s="48" t="s">
        <v>238</v>
      </c>
      <c r="I24" s="48" t="s">
        <v>236</v>
      </c>
      <c r="J24" s="48" t="s">
        <v>239</v>
      </c>
      <c r="K24" s="48" t="s">
        <v>239</v>
      </c>
      <c r="L24" s="48" t="s">
        <v>236</v>
      </c>
      <c r="M24" s="48" t="s">
        <v>236</v>
      </c>
    </row>
    <row r="25" spans="1:13" ht="20.100000000000001" customHeight="1">
      <c r="A25" s="17" t="s">
        <v>71</v>
      </c>
      <c r="B25" s="48" t="s">
        <v>262</v>
      </c>
      <c r="C25" s="48" t="s">
        <v>238</v>
      </c>
      <c r="D25" s="48" t="s">
        <v>238</v>
      </c>
      <c r="E25" s="48" t="s">
        <v>238</v>
      </c>
      <c r="F25" s="48" t="s">
        <v>238</v>
      </c>
      <c r="G25" s="48" t="s">
        <v>238</v>
      </c>
      <c r="H25" s="48" t="s">
        <v>238</v>
      </c>
      <c r="I25" s="48" t="s">
        <v>236</v>
      </c>
      <c r="J25" s="48" t="s">
        <v>240</v>
      </c>
      <c r="K25" s="48" t="s">
        <v>240</v>
      </c>
      <c r="L25" s="48" t="s">
        <v>236</v>
      </c>
      <c r="M25" s="48" t="s">
        <v>236</v>
      </c>
    </row>
    <row r="26" spans="1:13" ht="20.100000000000001" customHeight="1">
      <c r="A26" s="22" t="s">
        <v>145</v>
      </c>
      <c r="B26" s="48" t="s">
        <v>262</v>
      </c>
      <c r="C26" s="48" t="s">
        <v>238</v>
      </c>
      <c r="D26" s="48" t="s">
        <v>238</v>
      </c>
      <c r="E26" s="48" t="s">
        <v>238</v>
      </c>
      <c r="F26" s="48" t="s">
        <v>277</v>
      </c>
      <c r="G26" s="48" t="s">
        <v>279</v>
      </c>
      <c r="H26" s="48" t="s">
        <v>238</v>
      </c>
      <c r="I26" s="48" t="s">
        <v>236</v>
      </c>
      <c r="J26" s="48" t="s">
        <v>239</v>
      </c>
      <c r="K26" s="48" t="s">
        <v>238</v>
      </c>
      <c r="L26" s="48" t="s">
        <v>236</v>
      </c>
      <c r="M26" s="48" t="s">
        <v>239</v>
      </c>
    </row>
    <row r="27" spans="1:13" ht="20.100000000000001" customHeight="1">
      <c r="A27" s="17" t="s">
        <v>343</v>
      </c>
      <c r="B27" s="48" t="s">
        <v>238</v>
      </c>
      <c r="C27" s="48" t="s">
        <v>238</v>
      </c>
      <c r="D27" s="48" t="s">
        <v>238</v>
      </c>
      <c r="E27" s="48" t="s">
        <v>238</v>
      </c>
      <c r="F27" s="48" t="s">
        <v>238</v>
      </c>
      <c r="G27" s="48" t="s">
        <v>238</v>
      </c>
      <c r="H27" s="48" t="s">
        <v>238</v>
      </c>
      <c r="I27" s="48" t="s">
        <v>236</v>
      </c>
      <c r="J27" s="48" t="s">
        <v>296</v>
      </c>
      <c r="K27" s="48" t="s">
        <v>239</v>
      </c>
      <c r="L27" s="48" t="s">
        <v>235</v>
      </c>
      <c r="M27" s="48" t="s">
        <v>239</v>
      </c>
    </row>
    <row r="28" spans="1:13" ht="20.100000000000001" customHeight="1">
      <c r="A28" s="22" t="s">
        <v>175</v>
      </c>
      <c r="B28" s="48" t="s">
        <v>239</v>
      </c>
      <c r="C28" s="48" t="s">
        <v>238</v>
      </c>
      <c r="D28" s="48" t="s">
        <v>238</v>
      </c>
      <c r="E28" s="48" t="s">
        <v>238</v>
      </c>
      <c r="F28" s="48" t="s">
        <v>237</v>
      </c>
      <c r="G28" s="48" t="s">
        <v>239</v>
      </c>
      <c r="H28" s="48" t="s">
        <v>239</v>
      </c>
      <c r="I28" s="48" t="s">
        <v>236</v>
      </c>
      <c r="J28" s="48" t="s">
        <v>239</v>
      </c>
      <c r="K28" s="48" t="s">
        <v>239</v>
      </c>
      <c r="L28" s="48" t="s">
        <v>236</v>
      </c>
      <c r="M28" s="48" t="s">
        <v>239</v>
      </c>
    </row>
    <row r="29" spans="1:13" ht="20.100000000000001" customHeight="1">
      <c r="A29" s="17" t="s">
        <v>146</v>
      </c>
      <c r="B29" s="48" t="s">
        <v>238</v>
      </c>
      <c r="C29" s="48" t="s">
        <v>238</v>
      </c>
      <c r="D29" s="48" t="s">
        <v>238</v>
      </c>
      <c r="E29" s="48" t="s">
        <v>238</v>
      </c>
      <c r="F29" s="48" t="s">
        <v>278</v>
      </c>
      <c r="G29" s="48" t="s">
        <v>238</v>
      </c>
      <c r="H29" s="48" t="s">
        <v>238</v>
      </c>
      <c r="I29" s="48" t="s">
        <v>292</v>
      </c>
      <c r="J29" s="48" t="s">
        <v>239</v>
      </c>
      <c r="K29" s="48" t="s">
        <v>238</v>
      </c>
      <c r="L29" s="48" t="s">
        <v>235</v>
      </c>
      <c r="M29" s="48" t="s">
        <v>239</v>
      </c>
    </row>
    <row r="30" spans="1:13" ht="20.100000000000001" customHeight="1">
      <c r="A30" s="17" t="s">
        <v>99</v>
      </c>
      <c r="B30" s="48" t="s">
        <v>260</v>
      </c>
      <c r="C30" s="48" t="s">
        <v>238</v>
      </c>
      <c r="D30" s="48" t="s">
        <v>238</v>
      </c>
      <c r="E30" s="48" t="s">
        <v>238</v>
      </c>
      <c r="F30" s="48" t="s">
        <v>238</v>
      </c>
      <c r="G30" s="48" t="s">
        <v>238</v>
      </c>
      <c r="H30" s="48" t="s">
        <v>238</v>
      </c>
      <c r="I30" s="48" t="s">
        <v>236</v>
      </c>
      <c r="J30" s="48" t="s">
        <v>239</v>
      </c>
      <c r="K30" s="48" t="s">
        <v>299</v>
      </c>
      <c r="L30" s="48" t="s">
        <v>235</v>
      </c>
      <c r="M30" s="48" t="s">
        <v>239</v>
      </c>
    </row>
    <row r="31" spans="1:13" ht="20.100000000000001" customHeight="1">
      <c r="A31" s="17" t="s">
        <v>74</v>
      </c>
      <c r="B31" s="48" t="s">
        <v>238</v>
      </c>
      <c r="C31" s="48" t="s">
        <v>239</v>
      </c>
      <c r="D31" s="48" t="s">
        <v>239</v>
      </c>
      <c r="E31" s="48" t="s">
        <v>274</v>
      </c>
      <c r="F31" s="48" t="s">
        <v>239</v>
      </c>
      <c r="G31" s="48" t="s">
        <v>238</v>
      </c>
      <c r="H31" s="48" t="s">
        <v>239</v>
      </c>
      <c r="I31" s="48" t="s">
        <v>293</v>
      </c>
      <c r="J31" s="48" t="s">
        <v>239</v>
      </c>
      <c r="K31" s="48" t="s">
        <v>239</v>
      </c>
      <c r="L31" s="48" t="s">
        <v>236</v>
      </c>
      <c r="M31" s="48" t="s">
        <v>239</v>
      </c>
    </row>
    <row r="32" spans="1:13" ht="20.100000000000001" customHeight="1">
      <c r="A32" s="17" t="s">
        <v>76</v>
      </c>
      <c r="B32" s="48" t="s">
        <v>238</v>
      </c>
      <c r="C32" s="48" t="s">
        <v>238</v>
      </c>
      <c r="D32" s="48" t="s">
        <v>238</v>
      </c>
      <c r="E32" s="48" t="s">
        <v>238</v>
      </c>
      <c r="F32" s="48" t="s">
        <v>276</v>
      </c>
      <c r="G32" s="48" t="s">
        <v>239</v>
      </c>
      <c r="H32" s="48" t="s">
        <v>238</v>
      </c>
      <c r="I32" s="48" t="s">
        <v>236</v>
      </c>
      <c r="J32" s="48" t="s">
        <v>239</v>
      </c>
      <c r="K32" s="48" t="s">
        <v>239</v>
      </c>
      <c r="L32" s="48" t="s">
        <v>236</v>
      </c>
      <c r="M32" s="48" t="s">
        <v>239</v>
      </c>
    </row>
    <row r="33" spans="1:13" ht="20.100000000000001" customHeight="1">
      <c r="A33" s="25" t="s">
        <v>78</v>
      </c>
      <c r="B33" s="48" t="s">
        <v>238</v>
      </c>
      <c r="C33" s="48" t="s">
        <v>238</v>
      </c>
      <c r="D33" s="48" t="s">
        <v>238</v>
      </c>
      <c r="E33" s="48" t="s">
        <v>238</v>
      </c>
      <c r="F33" s="48" t="s">
        <v>279</v>
      </c>
      <c r="G33" s="48" t="s">
        <v>238</v>
      </c>
      <c r="H33" s="48" t="s">
        <v>239</v>
      </c>
      <c r="I33" s="48" t="s">
        <v>236</v>
      </c>
      <c r="J33" s="48" t="s">
        <v>239</v>
      </c>
      <c r="K33" s="48" t="s">
        <v>236</v>
      </c>
      <c r="L33" s="48" t="s">
        <v>236</v>
      </c>
      <c r="M33" s="48" t="s">
        <v>236</v>
      </c>
    </row>
    <row r="34" spans="1:13" ht="20.100000000000001" customHeight="1">
      <c r="A34" s="22" t="s">
        <v>173</v>
      </c>
      <c r="B34" s="48" t="s">
        <v>238</v>
      </c>
      <c r="C34" s="48" t="s">
        <v>239</v>
      </c>
      <c r="D34" s="48" t="s">
        <v>236</v>
      </c>
      <c r="E34" s="48" t="s">
        <v>236</v>
      </c>
      <c r="F34" s="48" t="s">
        <v>236</v>
      </c>
      <c r="G34" s="48" t="s">
        <v>239</v>
      </c>
      <c r="H34" s="48" t="s">
        <v>236</v>
      </c>
      <c r="I34" s="48" t="s">
        <v>236</v>
      </c>
      <c r="J34" s="48" t="s">
        <v>239</v>
      </c>
      <c r="K34" s="48" t="s">
        <v>239</v>
      </c>
      <c r="L34" s="48" t="s">
        <v>236</v>
      </c>
      <c r="M34" s="48" t="s">
        <v>239</v>
      </c>
    </row>
    <row r="35" spans="1:13" ht="20.100000000000001" customHeight="1">
      <c r="A35" s="24" t="s">
        <v>150</v>
      </c>
      <c r="B35" s="48" t="s">
        <v>238</v>
      </c>
      <c r="C35" s="48" t="s">
        <v>239</v>
      </c>
      <c r="D35" s="48" t="s">
        <v>236</v>
      </c>
      <c r="E35" s="48" t="s">
        <v>236</v>
      </c>
      <c r="F35" s="48" t="s">
        <v>236</v>
      </c>
      <c r="G35" s="48" t="s">
        <v>239</v>
      </c>
      <c r="H35" s="48" t="s">
        <v>236</v>
      </c>
      <c r="I35" s="48" t="s">
        <v>236</v>
      </c>
      <c r="J35" s="48" t="s">
        <v>239</v>
      </c>
      <c r="K35" s="48" t="s">
        <v>239</v>
      </c>
      <c r="L35" s="48" t="s">
        <v>236</v>
      </c>
      <c r="M35" s="48" t="s">
        <v>239</v>
      </c>
    </row>
    <row r="36" spans="1:13" ht="20.100000000000001" customHeight="1">
      <c r="A36" s="22" t="s">
        <v>79</v>
      </c>
      <c r="B36" s="48" t="s">
        <v>239</v>
      </c>
      <c r="C36" s="48" t="s">
        <v>236</v>
      </c>
      <c r="D36" s="48" t="s">
        <v>236</v>
      </c>
      <c r="E36" s="48" t="s">
        <v>236</v>
      </c>
      <c r="F36" s="48" t="s">
        <v>236</v>
      </c>
      <c r="G36" s="48" t="s">
        <v>236</v>
      </c>
      <c r="H36" s="48" t="s">
        <v>236</v>
      </c>
      <c r="I36" s="48" t="s">
        <v>236</v>
      </c>
      <c r="J36" s="48" t="s">
        <v>239</v>
      </c>
      <c r="K36" s="48" t="s">
        <v>239</v>
      </c>
      <c r="L36" s="48" t="s">
        <v>236</v>
      </c>
      <c r="M36" s="48" t="s">
        <v>236</v>
      </c>
    </row>
    <row r="37" spans="1:13" ht="20.100000000000001" customHeight="1">
      <c r="A37" s="40" t="s">
        <v>224</v>
      </c>
      <c r="B37" s="48" t="s">
        <v>263</v>
      </c>
      <c r="C37" s="48" t="s">
        <v>239</v>
      </c>
      <c r="D37" s="48" t="s">
        <v>239</v>
      </c>
      <c r="E37" s="48" t="s">
        <v>239</v>
      </c>
      <c r="F37" s="48" t="s">
        <v>238</v>
      </c>
      <c r="G37" s="48" t="s">
        <v>239</v>
      </c>
      <c r="H37" s="48" t="s">
        <v>236</v>
      </c>
      <c r="I37" s="48" t="s">
        <v>236</v>
      </c>
      <c r="J37" s="48" t="s">
        <v>239</v>
      </c>
      <c r="K37" s="48" t="s">
        <v>238</v>
      </c>
      <c r="L37" s="48" t="s">
        <v>236</v>
      </c>
      <c r="M37" s="48" t="s">
        <v>236</v>
      </c>
    </row>
    <row r="38" spans="1:13" ht="20.100000000000001" customHeight="1">
      <c r="A38" s="22" t="s">
        <v>85</v>
      </c>
      <c r="B38" s="48" t="s">
        <v>238</v>
      </c>
      <c r="C38" s="48" t="s">
        <v>238</v>
      </c>
      <c r="D38" s="48" t="s">
        <v>239</v>
      </c>
      <c r="E38" s="48" t="s">
        <v>238</v>
      </c>
      <c r="F38" s="48" t="s">
        <v>239</v>
      </c>
      <c r="G38" s="48" t="s">
        <v>238</v>
      </c>
      <c r="H38" s="48" t="s">
        <v>239</v>
      </c>
      <c r="I38" s="48" t="s">
        <v>236</v>
      </c>
      <c r="J38" s="48" t="s">
        <v>239</v>
      </c>
      <c r="K38" s="48" t="s">
        <v>238</v>
      </c>
      <c r="L38" s="48" t="s">
        <v>236</v>
      </c>
      <c r="M38" s="48" t="s">
        <v>239</v>
      </c>
    </row>
    <row r="39" spans="1:13" ht="20.100000000000001" customHeight="1">
      <c r="A39" s="22" t="s">
        <v>168</v>
      </c>
      <c r="B39" s="48" t="s">
        <v>238</v>
      </c>
      <c r="C39" s="48" t="s">
        <v>238</v>
      </c>
      <c r="D39" s="48" t="s">
        <v>236</v>
      </c>
      <c r="E39" s="48" t="s">
        <v>239</v>
      </c>
      <c r="F39" s="48" t="s">
        <v>239</v>
      </c>
      <c r="G39" s="48" t="s">
        <v>238</v>
      </c>
      <c r="H39" s="48" t="s">
        <v>239</v>
      </c>
      <c r="I39" s="48" t="s">
        <v>236</v>
      </c>
      <c r="J39" s="48" t="s">
        <v>239</v>
      </c>
      <c r="K39" s="48" t="s">
        <v>238</v>
      </c>
      <c r="L39" s="48" t="s">
        <v>236</v>
      </c>
      <c r="M39" s="48" t="s">
        <v>239</v>
      </c>
    </row>
    <row r="40" spans="1:13" ht="20.100000000000001" customHeight="1">
      <c r="A40" s="22" t="s">
        <v>84</v>
      </c>
      <c r="B40" s="48" t="s">
        <v>238</v>
      </c>
      <c r="C40" s="48" t="s">
        <v>239</v>
      </c>
      <c r="D40" s="48" t="s">
        <v>236</v>
      </c>
      <c r="E40" s="48" t="s">
        <v>239</v>
      </c>
      <c r="F40" s="48" t="s">
        <v>239</v>
      </c>
      <c r="G40" s="48" t="s">
        <v>239</v>
      </c>
      <c r="H40" s="48" t="s">
        <v>239</v>
      </c>
      <c r="I40" s="48" t="s">
        <v>236</v>
      </c>
      <c r="J40" s="48" t="s">
        <v>239</v>
      </c>
      <c r="K40" s="48" t="s">
        <v>238</v>
      </c>
      <c r="L40" s="48" t="s">
        <v>236</v>
      </c>
      <c r="M40" s="48" t="s">
        <v>239</v>
      </c>
    </row>
    <row r="41" spans="1:13" ht="20.100000000000001" customHeight="1">
      <c r="A41" s="22" t="s">
        <v>169</v>
      </c>
      <c r="B41" s="48" t="s">
        <v>238</v>
      </c>
      <c r="C41" s="48" t="s">
        <v>239</v>
      </c>
      <c r="D41" s="48" t="s">
        <v>236</v>
      </c>
      <c r="E41" s="48" t="s">
        <v>239</v>
      </c>
      <c r="F41" s="48" t="s">
        <v>280</v>
      </c>
      <c r="G41" s="48" t="s">
        <v>239</v>
      </c>
      <c r="H41" s="48" t="s">
        <v>239</v>
      </c>
      <c r="I41" s="48" t="s">
        <v>291</v>
      </c>
      <c r="J41" s="48" t="s">
        <v>239</v>
      </c>
      <c r="K41" s="48" t="s">
        <v>238</v>
      </c>
      <c r="L41" s="48" t="s">
        <v>236</v>
      </c>
      <c r="M41" s="48" t="s">
        <v>239</v>
      </c>
    </row>
    <row r="42" spans="1:13" ht="20.100000000000001" customHeight="1">
      <c r="A42" s="22" t="s">
        <v>143</v>
      </c>
      <c r="B42" s="48" t="s">
        <v>239</v>
      </c>
      <c r="C42" s="48" t="s">
        <v>236</v>
      </c>
      <c r="D42" s="48" t="s">
        <v>236</v>
      </c>
      <c r="E42" s="48" t="s">
        <v>236</v>
      </c>
      <c r="F42" s="48" t="s">
        <v>239</v>
      </c>
      <c r="G42" s="48" t="s">
        <v>236</v>
      </c>
      <c r="H42" s="48" t="s">
        <v>236</v>
      </c>
      <c r="I42" s="48" t="s">
        <v>236</v>
      </c>
      <c r="J42" s="48" t="s">
        <v>280</v>
      </c>
      <c r="K42" s="48" t="s">
        <v>238</v>
      </c>
      <c r="L42" s="48" t="s">
        <v>236</v>
      </c>
      <c r="M42" s="48" t="s">
        <v>239</v>
      </c>
    </row>
    <row r="43" spans="1:13" ht="20.100000000000001" customHeight="1">
      <c r="A43" s="22" t="s">
        <v>82</v>
      </c>
      <c r="B43" s="48" t="s">
        <v>239</v>
      </c>
      <c r="C43" s="48" t="s">
        <v>239</v>
      </c>
      <c r="D43" s="48" t="s">
        <v>239</v>
      </c>
      <c r="E43" s="48" t="s">
        <v>239</v>
      </c>
      <c r="F43" s="48" t="s">
        <v>239</v>
      </c>
      <c r="G43" s="48" t="s">
        <v>239</v>
      </c>
      <c r="H43" s="48" t="s">
        <v>239</v>
      </c>
      <c r="I43" s="48" t="s">
        <v>236</v>
      </c>
      <c r="J43" s="48" t="s">
        <v>239</v>
      </c>
      <c r="K43" s="48" t="s">
        <v>238</v>
      </c>
      <c r="L43" s="48" t="s">
        <v>236</v>
      </c>
      <c r="M43" s="48" t="s">
        <v>239</v>
      </c>
    </row>
    <row r="44" spans="1:13" ht="20.100000000000001" customHeight="1">
      <c r="A44" s="22" t="s">
        <v>139</v>
      </c>
      <c r="B44" s="48" t="s">
        <v>239</v>
      </c>
      <c r="C44" s="48" t="s">
        <v>239</v>
      </c>
      <c r="D44" s="48" t="s">
        <v>270</v>
      </c>
      <c r="E44" s="48" t="s">
        <v>239</v>
      </c>
      <c r="F44" s="48" t="s">
        <v>239</v>
      </c>
      <c r="G44" s="48" t="s">
        <v>239</v>
      </c>
      <c r="H44" s="48" t="s">
        <v>239</v>
      </c>
      <c r="I44" s="48" t="s">
        <v>236</v>
      </c>
      <c r="J44" s="48" t="s">
        <v>239</v>
      </c>
      <c r="K44" s="48" t="s">
        <v>238</v>
      </c>
      <c r="L44" s="48" t="s">
        <v>236</v>
      </c>
      <c r="M44" s="48" t="s">
        <v>239</v>
      </c>
    </row>
    <row r="45" spans="1:13" ht="20.100000000000001" customHeight="1">
      <c r="A45" s="17" t="s">
        <v>75</v>
      </c>
      <c r="B45" s="48" t="s">
        <v>238</v>
      </c>
      <c r="C45" s="48" t="s">
        <v>239</v>
      </c>
      <c r="D45" s="48" t="s">
        <v>239</v>
      </c>
      <c r="E45" s="48" t="s">
        <v>238</v>
      </c>
      <c r="F45" s="48" t="s">
        <v>238</v>
      </c>
      <c r="G45" s="48" t="s">
        <v>238</v>
      </c>
      <c r="H45" s="48" t="s">
        <v>279</v>
      </c>
      <c r="I45" s="48" t="s">
        <v>236</v>
      </c>
      <c r="J45" s="48" t="s">
        <v>239</v>
      </c>
      <c r="K45" s="48" t="s">
        <v>239</v>
      </c>
      <c r="L45" s="48" t="s">
        <v>236</v>
      </c>
      <c r="M45" s="48" t="s">
        <v>239</v>
      </c>
    </row>
    <row r="46" spans="1:13" ht="20.100000000000001" customHeight="1">
      <c r="A46" s="50" t="s">
        <v>303</v>
      </c>
      <c r="B46" s="48" t="s">
        <v>238</v>
      </c>
      <c r="C46" s="48" t="s">
        <v>238</v>
      </c>
      <c r="D46" s="48" t="s">
        <v>238</v>
      </c>
      <c r="E46" s="48" t="s">
        <v>238</v>
      </c>
      <c r="F46" s="48" t="s">
        <v>238</v>
      </c>
      <c r="G46" s="48" t="s">
        <v>239</v>
      </c>
      <c r="H46" s="48" t="s">
        <v>238</v>
      </c>
      <c r="I46" s="48" t="s">
        <v>236</v>
      </c>
      <c r="J46" s="48" t="s">
        <v>285</v>
      </c>
      <c r="K46" s="48" t="s">
        <v>239</v>
      </c>
      <c r="L46" s="48" t="s">
        <v>236</v>
      </c>
      <c r="M46" s="48" t="s">
        <v>236</v>
      </c>
    </row>
    <row r="47" spans="1:13" ht="20.100000000000001" customHeight="1">
      <c r="A47" s="22" t="s">
        <v>138</v>
      </c>
      <c r="B47" s="48" t="s">
        <v>239</v>
      </c>
      <c r="C47" s="48" t="s">
        <v>239</v>
      </c>
      <c r="D47" s="48" t="s">
        <v>239</v>
      </c>
      <c r="E47" s="48" t="s">
        <v>239</v>
      </c>
      <c r="F47" s="48" t="s">
        <v>239</v>
      </c>
      <c r="G47" s="48" t="s">
        <v>285</v>
      </c>
      <c r="H47" s="48" t="s">
        <v>239</v>
      </c>
      <c r="I47" s="48" t="s">
        <v>236</v>
      </c>
      <c r="J47" s="48" t="s">
        <v>289</v>
      </c>
      <c r="K47" s="48" t="s">
        <v>239</v>
      </c>
      <c r="L47" s="48" t="s">
        <v>236</v>
      </c>
      <c r="M47" s="48" t="s">
        <v>302</v>
      </c>
    </row>
    <row r="48" spans="1:13" ht="20.100000000000001" customHeight="1">
      <c r="A48" s="22" t="s">
        <v>83</v>
      </c>
      <c r="B48" s="48" t="s">
        <v>239</v>
      </c>
      <c r="C48" s="48" t="s">
        <v>239</v>
      </c>
      <c r="D48" s="48" t="s">
        <v>236</v>
      </c>
      <c r="E48" s="48" t="s">
        <v>236</v>
      </c>
      <c r="F48" s="48" t="s">
        <v>236</v>
      </c>
      <c r="G48" s="48" t="s">
        <v>238</v>
      </c>
      <c r="H48" s="48" t="s">
        <v>239</v>
      </c>
      <c r="I48" s="48" t="s">
        <v>236</v>
      </c>
      <c r="J48" s="48" t="s">
        <v>239</v>
      </c>
      <c r="K48" s="48" t="s">
        <v>276</v>
      </c>
      <c r="L48" s="48" t="s">
        <v>236</v>
      </c>
      <c r="M48" s="48" t="s">
        <v>239</v>
      </c>
    </row>
    <row r="49" spans="1:13" ht="20.100000000000001" customHeight="1">
      <c r="A49" s="22" t="s">
        <v>80</v>
      </c>
      <c r="B49" s="48" t="s">
        <v>238</v>
      </c>
      <c r="C49" s="48" t="s">
        <v>238</v>
      </c>
      <c r="D49" s="48" t="s">
        <v>238</v>
      </c>
      <c r="E49" s="48" t="s">
        <v>238</v>
      </c>
      <c r="F49" s="48" t="s">
        <v>238</v>
      </c>
      <c r="G49" s="48" t="s">
        <v>238</v>
      </c>
      <c r="H49" s="48" t="s">
        <v>239</v>
      </c>
      <c r="I49" s="48" t="s">
        <v>236</v>
      </c>
      <c r="J49" s="48" t="s">
        <v>239</v>
      </c>
      <c r="K49" s="48" t="s">
        <v>238</v>
      </c>
      <c r="L49" s="48" t="s">
        <v>236</v>
      </c>
      <c r="M49" s="48" t="s">
        <v>239</v>
      </c>
    </row>
    <row r="50" spans="1:13" ht="20.100000000000001" customHeight="1">
      <c r="A50" s="22" t="s">
        <v>137</v>
      </c>
      <c r="B50" s="48" t="s">
        <v>239</v>
      </c>
      <c r="C50" s="48" t="s">
        <v>236</v>
      </c>
      <c r="D50" s="48" t="s">
        <v>236</v>
      </c>
      <c r="E50" s="48" t="s">
        <v>238</v>
      </c>
      <c r="F50" s="48" t="s">
        <v>239</v>
      </c>
      <c r="G50" s="48" t="s">
        <v>239</v>
      </c>
      <c r="H50" s="48" t="s">
        <v>236</v>
      </c>
      <c r="I50" s="48" t="s">
        <v>236</v>
      </c>
      <c r="J50" s="48" t="s">
        <v>239</v>
      </c>
      <c r="K50" s="48" t="s">
        <v>238</v>
      </c>
      <c r="L50" s="48" t="s">
        <v>236</v>
      </c>
      <c r="M50" s="48" t="s">
        <v>239</v>
      </c>
    </row>
    <row r="51" spans="1:13" ht="20.100000000000001" customHeight="1">
      <c r="A51" s="22" t="s">
        <v>86</v>
      </c>
      <c r="B51" s="48" t="s">
        <v>238</v>
      </c>
      <c r="C51" s="48" t="s">
        <v>238</v>
      </c>
      <c r="D51" s="48" t="s">
        <v>238</v>
      </c>
      <c r="E51" s="48" t="s">
        <v>238</v>
      </c>
      <c r="F51" s="48" t="s">
        <v>239</v>
      </c>
      <c r="G51" s="48" t="s">
        <v>286</v>
      </c>
      <c r="H51" s="48" t="s">
        <v>238</v>
      </c>
      <c r="I51" s="48" t="s">
        <v>236</v>
      </c>
      <c r="J51" s="48" t="s">
        <v>239</v>
      </c>
      <c r="K51" s="48" t="s">
        <v>238</v>
      </c>
      <c r="L51" s="48" t="s">
        <v>236</v>
      </c>
      <c r="M51" s="48" t="s">
        <v>239</v>
      </c>
    </row>
    <row r="52" spans="1:13" ht="20.100000000000001" customHeight="1">
      <c r="A52" s="22" t="s">
        <v>81</v>
      </c>
      <c r="B52" s="48" t="s">
        <v>238</v>
      </c>
      <c r="C52" s="48" t="s">
        <v>265</v>
      </c>
      <c r="D52" s="48" t="s">
        <v>236</v>
      </c>
      <c r="E52" s="48" t="s">
        <v>239</v>
      </c>
      <c r="F52" s="48" t="s">
        <v>281</v>
      </c>
      <c r="G52" s="48" t="s">
        <v>239</v>
      </c>
      <c r="H52" s="48" t="s">
        <v>236</v>
      </c>
      <c r="I52" s="48" t="s">
        <v>236</v>
      </c>
      <c r="J52" s="48" t="s">
        <v>297</v>
      </c>
      <c r="K52" s="48" t="s">
        <v>239</v>
      </c>
      <c r="L52" s="48" t="s">
        <v>236</v>
      </c>
      <c r="M52" s="48" t="s">
        <v>236</v>
      </c>
    </row>
    <row r="53" spans="1:13" ht="20.100000000000001" customHeight="1">
      <c r="A53" s="22" t="s">
        <v>158</v>
      </c>
      <c r="B53" s="48" t="s">
        <v>238</v>
      </c>
      <c r="C53" s="48" t="s">
        <v>239</v>
      </c>
      <c r="D53" s="48" t="s">
        <v>236</v>
      </c>
      <c r="E53" s="48" t="s">
        <v>239</v>
      </c>
      <c r="F53" s="48" t="s">
        <v>239</v>
      </c>
      <c r="G53" s="48" t="s">
        <v>239</v>
      </c>
      <c r="H53" s="48" t="s">
        <v>236</v>
      </c>
      <c r="I53" s="48" t="s">
        <v>236</v>
      </c>
      <c r="J53" s="48" t="s">
        <v>236</v>
      </c>
      <c r="K53" s="48" t="s">
        <v>238</v>
      </c>
      <c r="L53" s="48" t="s">
        <v>236</v>
      </c>
      <c r="M53" s="48" t="s">
        <v>236</v>
      </c>
    </row>
    <row r="54" spans="1:13" ht="20.100000000000001" customHeight="1">
      <c r="A54" s="22" t="s">
        <v>159</v>
      </c>
      <c r="B54" s="48" t="s">
        <v>238</v>
      </c>
      <c r="C54" s="48" t="s">
        <v>238</v>
      </c>
      <c r="D54" s="48" t="s">
        <v>271</v>
      </c>
      <c r="E54" s="48" t="s">
        <v>269</v>
      </c>
      <c r="F54" s="48" t="s">
        <v>282</v>
      </c>
      <c r="G54" s="48" t="s">
        <v>238</v>
      </c>
      <c r="H54" s="48" t="s">
        <v>238</v>
      </c>
      <c r="I54" s="48" t="s">
        <v>236</v>
      </c>
      <c r="J54" s="48" t="s">
        <v>239</v>
      </c>
      <c r="K54" s="48" t="s">
        <v>238</v>
      </c>
      <c r="L54" s="48" t="s">
        <v>236</v>
      </c>
      <c r="M54" s="48" t="s">
        <v>236</v>
      </c>
    </row>
    <row r="55" spans="1:13" ht="20.100000000000001" customHeight="1">
      <c r="A55" s="22" t="s">
        <v>77</v>
      </c>
      <c r="B55" s="48" t="s">
        <v>239</v>
      </c>
      <c r="C55" s="48" t="s">
        <v>239</v>
      </c>
      <c r="D55" s="48" t="s">
        <v>238</v>
      </c>
      <c r="E55" s="48" t="s">
        <v>238</v>
      </c>
      <c r="F55" s="48" t="s">
        <v>238</v>
      </c>
      <c r="G55" s="48" t="s">
        <v>239</v>
      </c>
      <c r="H55" s="48" t="s">
        <v>239</v>
      </c>
      <c r="I55" s="48" t="s">
        <v>236</v>
      </c>
      <c r="J55" s="48" t="s">
        <v>238</v>
      </c>
      <c r="K55" s="48" t="s">
        <v>239</v>
      </c>
      <c r="L55" s="48" t="s">
        <v>236</v>
      </c>
      <c r="M55" s="48" t="s">
        <v>238</v>
      </c>
    </row>
    <row r="56" spans="1:13" ht="20.100000000000001" customHeight="1">
      <c r="A56" s="40" t="s">
        <v>256</v>
      </c>
      <c r="B56" s="48" t="s">
        <v>239</v>
      </c>
      <c r="C56" s="48" t="s">
        <v>239</v>
      </c>
      <c r="D56" s="48" t="s">
        <v>236</v>
      </c>
      <c r="E56" s="48" t="s">
        <v>239</v>
      </c>
      <c r="F56" s="48" t="s">
        <v>238</v>
      </c>
      <c r="G56" s="48" t="s">
        <v>239</v>
      </c>
      <c r="H56" s="48" t="s">
        <v>239</v>
      </c>
      <c r="I56" s="48" t="s">
        <v>236</v>
      </c>
      <c r="J56" s="48" t="s">
        <v>239</v>
      </c>
      <c r="K56" s="48" t="s">
        <v>239</v>
      </c>
      <c r="L56" s="48" t="s">
        <v>236</v>
      </c>
      <c r="M56" s="48" t="s">
        <v>239</v>
      </c>
    </row>
    <row r="57" spans="1:13" ht="20.100000000000001" customHeight="1">
      <c r="A57" s="25" t="s">
        <v>88</v>
      </c>
      <c r="B57" s="48" t="s">
        <v>239</v>
      </c>
      <c r="C57" s="48" t="s">
        <v>239</v>
      </c>
      <c r="D57" s="48" t="s">
        <v>236</v>
      </c>
      <c r="E57" s="48" t="s">
        <v>238</v>
      </c>
      <c r="F57" s="48" t="s">
        <v>239</v>
      </c>
      <c r="G57" s="48" t="s">
        <v>239</v>
      </c>
      <c r="H57" s="48" t="s">
        <v>239</v>
      </c>
      <c r="I57" s="48" t="s">
        <v>294</v>
      </c>
      <c r="J57" s="48" t="s">
        <v>238</v>
      </c>
      <c r="K57" s="48" t="s">
        <v>238</v>
      </c>
      <c r="L57" s="48" t="s">
        <v>238</v>
      </c>
      <c r="M57" s="48" t="s">
        <v>236</v>
      </c>
    </row>
    <row r="58" spans="1:13" ht="20.100000000000001" customHeight="1">
      <c r="A58" s="25" t="s">
        <v>89</v>
      </c>
      <c r="B58" s="48" t="s">
        <v>238</v>
      </c>
      <c r="C58" s="48" t="s">
        <v>239</v>
      </c>
      <c r="D58" s="48" t="s">
        <v>236</v>
      </c>
      <c r="E58" s="48" t="s">
        <v>238</v>
      </c>
      <c r="F58" s="48" t="s">
        <v>239</v>
      </c>
      <c r="G58" s="48" t="s">
        <v>239</v>
      </c>
      <c r="H58" s="48" t="s">
        <v>289</v>
      </c>
      <c r="I58" s="48" t="s">
        <v>239</v>
      </c>
      <c r="J58" s="48" t="s">
        <v>238</v>
      </c>
      <c r="K58" s="48" t="s">
        <v>238</v>
      </c>
      <c r="L58" s="48" t="s">
        <v>238</v>
      </c>
      <c r="M58" s="48" t="s">
        <v>236</v>
      </c>
    </row>
    <row r="59" spans="1:13" ht="20.100000000000001" customHeight="1">
      <c r="A59" s="22" t="s">
        <v>90</v>
      </c>
      <c r="B59" s="48" t="s">
        <v>264</v>
      </c>
      <c r="C59" s="48" t="s">
        <v>238</v>
      </c>
      <c r="D59" s="48" t="s">
        <v>239</v>
      </c>
      <c r="E59" s="48" t="s">
        <v>238</v>
      </c>
      <c r="F59" s="48" t="s">
        <v>238</v>
      </c>
      <c r="G59" s="48" t="s">
        <v>238</v>
      </c>
      <c r="H59" s="48" t="s">
        <v>238</v>
      </c>
      <c r="I59" s="48" t="s">
        <v>295</v>
      </c>
      <c r="J59" s="48" t="s">
        <v>238</v>
      </c>
      <c r="K59" s="48" t="s">
        <v>238</v>
      </c>
      <c r="L59" s="48" t="s">
        <v>301</v>
      </c>
      <c r="M59" s="48" t="s">
        <v>236</v>
      </c>
    </row>
    <row r="60" spans="1:13" ht="20.100000000000001" customHeight="1">
      <c r="A60" s="22" t="s">
        <v>91</v>
      </c>
      <c r="B60" s="48" t="s">
        <v>238</v>
      </c>
      <c r="C60" s="48" t="s">
        <v>238</v>
      </c>
      <c r="D60" s="48" t="s">
        <v>239</v>
      </c>
      <c r="E60" s="48" t="s">
        <v>238</v>
      </c>
      <c r="F60" s="48" t="s">
        <v>238</v>
      </c>
      <c r="G60" s="48" t="s">
        <v>238</v>
      </c>
      <c r="H60" s="48" t="s">
        <v>238</v>
      </c>
      <c r="I60" s="48" t="s">
        <v>239</v>
      </c>
      <c r="J60" s="48" t="s">
        <v>238</v>
      </c>
      <c r="K60" s="48" t="s">
        <v>238</v>
      </c>
      <c r="L60" s="48" t="s">
        <v>300</v>
      </c>
      <c r="M60" s="48" t="s">
        <v>236</v>
      </c>
    </row>
    <row r="61" spans="1:13" ht="20.100000000000001" customHeight="1">
      <c r="A61" s="26" t="s">
        <v>92</v>
      </c>
      <c r="B61" s="48" t="s">
        <v>238</v>
      </c>
      <c r="C61" s="48" t="s">
        <v>238</v>
      </c>
      <c r="D61" s="48" t="s">
        <v>238</v>
      </c>
      <c r="E61" s="48" t="s">
        <v>238</v>
      </c>
      <c r="F61" s="48" t="s">
        <v>238</v>
      </c>
      <c r="G61" s="48" t="s">
        <v>238</v>
      </c>
      <c r="H61" s="48" t="s">
        <v>238</v>
      </c>
      <c r="I61" s="48" t="s">
        <v>239</v>
      </c>
      <c r="J61" s="48" t="s">
        <v>238</v>
      </c>
      <c r="K61" s="48" t="s">
        <v>238</v>
      </c>
      <c r="L61" s="48" t="s">
        <v>239</v>
      </c>
      <c r="M61" s="48" t="s">
        <v>239</v>
      </c>
    </row>
    <row r="62" spans="1:13" ht="20.100000000000001" customHeight="1">
      <c r="A62" s="22" t="s">
        <v>94</v>
      </c>
      <c r="B62" s="48" t="s">
        <v>238</v>
      </c>
      <c r="C62" s="48" t="s">
        <v>238</v>
      </c>
      <c r="D62" s="48" t="s">
        <v>238</v>
      </c>
      <c r="E62" s="48" t="s">
        <v>238</v>
      </c>
      <c r="F62" s="48" t="s">
        <v>238</v>
      </c>
      <c r="G62" s="48" t="s">
        <v>238</v>
      </c>
      <c r="H62" s="48" t="s">
        <v>238</v>
      </c>
      <c r="I62" s="48" t="s">
        <v>239</v>
      </c>
      <c r="J62" s="48" t="s">
        <v>239</v>
      </c>
      <c r="K62" s="48" t="s">
        <v>257</v>
      </c>
      <c r="L62" s="48" t="s">
        <v>239</v>
      </c>
      <c r="M62" s="48" t="s">
        <v>239</v>
      </c>
    </row>
    <row r="63" spans="1:13" ht="15">
      <c r="A63" s="49"/>
      <c r="B63" s="49"/>
      <c r="C63" s="49"/>
      <c r="D63" s="49"/>
      <c r="E63" s="49"/>
      <c r="F63" s="49"/>
      <c r="G63" s="49"/>
      <c r="H63" s="49"/>
      <c r="I63" s="49"/>
      <c r="J63" s="49"/>
      <c r="K63" s="49"/>
      <c r="L63" s="49"/>
    </row>
    <row r="66" spans="13:13" ht="15">
      <c r="M66" s="49"/>
    </row>
  </sheetData>
  <phoneticPr fontId="1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workbookViewId="0">
      <selection activeCell="E21" sqref="E21"/>
    </sheetView>
  </sheetViews>
  <sheetFormatPr defaultRowHeight="15"/>
  <cols>
    <col min="1" max="1" width="15.75" style="49" customWidth="1"/>
    <col min="2" max="2" width="9" style="49"/>
    <col min="3" max="18" width="8" style="49" customWidth="1"/>
    <col min="19" max="16384" width="9" style="49"/>
  </cols>
  <sheetData>
    <row r="1" spans="1:18" ht="23.25" customHeight="1">
      <c r="A1" s="172" t="s">
        <v>325</v>
      </c>
      <c r="B1" s="172"/>
      <c r="C1" s="172"/>
      <c r="D1" s="172"/>
      <c r="E1" s="172"/>
      <c r="F1" s="172"/>
      <c r="G1" s="172"/>
      <c r="H1" s="172"/>
      <c r="I1" s="172"/>
      <c r="J1" s="172"/>
      <c r="K1" s="172"/>
      <c r="L1" s="172"/>
      <c r="M1" s="172"/>
      <c r="N1" s="172"/>
      <c r="O1" s="172"/>
      <c r="P1" s="172"/>
      <c r="Q1" s="172"/>
      <c r="R1" s="172"/>
    </row>
    <row r="2" spans="1:18" ht="20.100000000000001" customHeight="1">
      <c r="A2" s="173" t="s">
        <v>327</v>
      </c>
      <c r="B2" s="174" t="s">
        <v>319</v>
      </c>
      <c r="C2" s="173" t="s">
        <v>328</v>
      </c>
      <c r="D2" s="173"/>
      <c r="E2" s="173" t="s">
        <v>329</v>
      </c>
      <c r="F2" s="173"/>
      <c r="G2" s="173" t="s">
        <v>330</v>
      </c>
      <c r="H2" s="173"/>
      <c r="I2" s="173" t="s">
        <v>331</v>
      </c>
      <c r="J2" s="173"/>
      <c r="K2" s="173" t="s">
        <v>332</v>
      </c>
      <c r="L2" s="173"/>
      <c r="M2" s="173" t="s">
        <v>333</v>
      </c>
      <c r="N2" s="173"/>
      <c r="O2" s="173" t="s">
        <v>334</v>
      </c>
      <c r="P2" s="173"/>
      <c r="Q2" s="173" t="s">
        <v>335</v>
      </c>
      <c r="R2" s="173"/>
    </row>
    <row r="3" spans="1:18" ht="20.100000000000001" customHeight="1">
      <c r="A3" s="173"/>
      <c r="B3" s="175"/>
      <c r="C3" s="113" t="s">
        <v>307</v>
      </c>
      <c r="D3" s="113" t="s">
        <v>321</v>
      </c>
      <c r="E3" s="113" t="s">
        <v>307</v>
      </c>
      <c r="F3" s="113" t="s">
        <v>321</v>
      </c>
      <c r="G3" s="113" t="s">
        <v>320</v>
      </c>
      <c r="H3" s="113" t="s">
        <v>321</v>
      </c>
      <c r="I3" s="113" t="s">
        <v>320</v>
      </c>
      <c r="J3" s="113" t="s">
        <v>321</v>
      </c>
      <c r="K3" s="113" t="s">
        <v>320</v>
      </c>
      <c r="L3" s="113" t="s">
        <v>321</v>
      </c>
      <c r="M3" s="113" t="s">
        <v>320</v>
      </c>
      <c r="N3" s="113" t="s">
        <v>321</v>
      </c>
      <c r="O3" s="113" t="s">
        <v>320</v>
      </c>
      <c r="P3" s="113" t="s">
        <v>321</v>
      </c>
      <c r="Q3" s="113" t="s">
        <v>320</v>
      </c>
      <c r="R3" s="113" t="s">
        <v>321</v>
      </c>
    </row>
    <row r="4" spans="1:18" ht="20.100000000000001" customHeight="1">
      <c r="A4" s="170" t="s">
        <v>322</v>
      </c>
      <c r="B4" s="48" t="s">
        <v>323</v>
      </c>
      <c r="C4" s="48">
        <v>10</v>
      </c>
      <c r="D4" s="48" t="s">
        <v>275</v>
      </c>
      <c r="E4" s="48">
        <v>8</v>
      </c>
      <c r="F4" s="48">
        <v>188</v>
      </c>
      <c r="G4" s="48">
        <v>7</v>
      </c>
      <c r="H4" s="48">
        <v>172</v>
      </c>
      <c r="I4" s="48">
        <v>3</v>
      </c>
      <c r="J4" s="48">
        <v>108</v>
      </c>
      <c r="K4" s="48">
        <v>2</v>
      </c>
      <c r="L4" s="48">
        <v>72</v>
      </c>
      <c r="M4" s="48">
        <v>0</v>
      </c>
      <c r="N4" s="48">
        <v>8</v>
      </c>
      <c r="O4" s="48">
        <v>0</v>
      </c>
      <c r="P4" s="48">
        <v>8</v>
      </c>
      <c r="Q4" s="48">
        <v>2</v>
      </c>
      <c r="R4" s="48">
        <v>8</v>
      </c>
    </row>
    <row r="5" spans="1:18" ht="20.100000000000001" customHeight="1">
      <c r="A5" s="171"/>
      <c r="B5" s="48" t="s">
        <v>336</v>
      </c>
      <c r="C5" s="48">
        <v>0</v>
      </c>
      <c r="D5" s="48">
        <v>0</v>
      </c>
      <c r="E5" s="48">
        <v>2</v>
      </c>
      <c r="F5" s="48">
        <v>32</v>
      </c>
      <c r="G5" s="48">
        <v>0</v>
      </c>
      <c r="H5" s="48">
        <v>0</v>
      </c>
      <c r="I5" s="48">
        <v>2</v>
      </c>
      <c r="J5" s="48">
        <v>32</v>
      </c>
      <c r="K5" s="48">
        <v>2</v>
      </c>
      <c r="L5" s="48">
        <v>32</v>
      </c>
      <c r="M5" s="48">
        <v>2</v>
      </c>
      <c r="N5" s="48">
        <v>32</v>
      </c>
      <c r="O5" s="48">
        <v>2</v>
      </c>
      <c r="P5" s="48">
        <v>32</v>
      </c>
      <c r="Q5" s="48">
        <v>0</v>
      </c>
      <c r="R5" s="48">
        <v>0</v>
      </c>
    </row>
    <row r="6" spans="1:18" ht="20.100000000000001" customHeight="1">
      <c r="A6" s="170" t="s">
        <v>337</v>
      </c>
      <c r="B6" s="48" t="s">
        <v>323</v>
      </c>
      <c r="C6" s="48">
        <v>11.5</v>
      </c>
      <c r="D6" s="48">
        <v>208</v>
      </c>
      <c r="E6" s="48">
        <v>5.5</v>
      </c>
      <c r="F6" s="48">
        <v>102</v>
      </c>
      <c r="G6" s="48">
        <v>8.5</v>
      </c>
      <c r="H6" s="48">
        <v>156</v>
      </c>
      <c r="I6" s="48">
        <v>0</v>
      </c>
      <c r="J6" s="48">
        <v>0</v>
      </c>
      <c r="K6" s="48">
        <v>0</v>
      </c>
      <c r="L6" s="48">
        <v>0</v>
      </c>
      <c r="M6" s="48">
        <v>0</v>
      </c>
      <c r="N6" s="48">
        <v>0</v>
      </c>
      <c r="O6" s="48">
        <v>0</v>
      </c>
      <c r="P6" s="48">
        <v>0</v>
      </c>
      <c r="Q6" s="48">
        <v>0</v>
      </c>
      <c r="R6" s="48">
        <v>0</v>
      </c>
    </row>
    <row r="7" spans="1:18" ht="20.100000000000001" customHeight="1">
      <c r="A7" s="171"/>
      <c r="B7" s="48" t="s">
        <v>336</v>
      </c>
      <c r="C7" s="48">
        <v>0</v>
      </c>
      <c r="D7" s="48">
        <v>0</v>
      </c>
      <c r="E7" s="48">
        <v>0</v>
      </c>
      <c r="F7" s="48">
        <v>0</v>
      </c>
      <c r="G7" s="51">
        <v>0</v>
      </c>
      <c r="H7" s="51">
        <v>0</v>
      </c>
      <c r="I7" s="51">
        <v>0</v>
      </c>
      <c r="J7" s="51">
        <v>0</v>
      </c>
      <c r="K7" s="51">
        <v>0</v>
      </c>
      <c r="L7" s="51">
        <v>0</v>
      </c>
      <c r="M7" s="51">
        <v>0</v>
      </c>
      <c r="N7" s="48">
        <v>0</v>
      </c>
      <c r="O7" s="48">
        <v>0</v>
      </c>
      <c r="P7" s="48">
        <v>0</v>
      </c>
      <c r="Q7" s="48">
        <v>0</v>
      </c>
      <c r="R7" s="48">
        <v>0</v>
      </c>
    </row>
    <row r="8" spans="1:18" ht="20.100000000000001" customHeight="1">
      <c r="A8" s="170" t="s">
        <v>324</v>
      </c>
      <c r="B8" s="48" t="s">
        <v>323</v>
      </c>
      <c r="C8" s="48">
        <v>1</v>
      </c>
      <c r="D8" s="48">
        <v>32</v>
      </c>
      <c r="E8" s="48">
        <v>6.5</v>
      </c>
      <c r="F8" s="48">
        <v>144</v>
      </c>
      <c r="G8" s="51">
        <v>8</v>
      </c>
      <c r="H8" s="51">
        <v>176</v>
      </c>
      <c r="I8" s="51">
        <v>13.5</v>
      </c>
      <c r="J8" s="51">
        <v>256</v>
      </c>
      <c r="K8" s="51">
        <v>8.5</v>
      </c>
      <c r="L8" s="51">
        <v>176</v>
      </c>
      <c r="M8" s="51">
        <v>8</v>
      </c>
      <c r="N8" s="48">
        <v>160</v>
      </c>
      <c r="O8" s="48">
        <v>0</v>
      </c>
      <c r="P8" s="48">
        <v>0</v>
      </c>
      <c r="Q8" s="48">
        <v>0</v>
      </c>
      <c r="R8" s="48">
        <v>0</v>
      </c>
    </row>
    <row r="9" spans="1:18" ht="20.100000000000001" customHeight="1">
      <c r="A9" s="171"/>
      <c r="B9" s="48" t="s">
        <v>308</v>
      </c>
      <c r="C9" s="48">
        <v>0</v>
      </c>
      <c r="D9" s="48">
        <v>0</v>
      </c>
      <c r="E9" s="48">
        <v>0</v>
      </c>
      <c r="F9" s="48">
        <v>0</v>
      </c>
      <c r="G9" s="48">
        <v>0</v>
      </c>
      <c r="H9" s="48">
        <v>0</v>
      </c>
      <c r="I9" s="48">
        <v>0</v>
      </c>
      <c r="J9" s="48">
        <v>0</v>
      </c>
      <c r="K9" s="48">
        <v>7</v>
      </c>
      <c r="L9" s="48">
        <v>128</v>
      </c>
      <c r="M9" s="48">
        <v>8</v>
      </c>
      <c r="N9" s="48">
        <v>128</v>
      </c>
      <c r="O9" s="48">
        <v>2</v>
      </c>
      <c r="P9" s="48">
        <v>32</v>
      </c>
      <c r="Q9" s="48">
        <v>4</v>
      </c>
      <c r="R9" s="48">
        <v>64</v>
      </c>
    </row>
    <row r="10" spans="1:18" ht="20.100000000000001" customHeight="1">
      <c r="A10" s="170" t="s">
        <v>326</v>
      </c>
      <c r="B10" s="48" t="s">
        <v>323</v>
      </c>
      <c r="C10" s="48">
        <v>0</v>
      </c>
      <c r="D10" s="48">
        <v>0</v>
      </c>
      <c r="E10" s="48">
        <v>2</v>
      </c>
      <c r="F10" s="48" t="s">
        <v>129</v>
      </c>
      <c r="G10" s="48">
        <v>0</v>
      </c>
      <c r="H10" s="48">
        <v>0</v>
      </c>
      <c r="I10" s="48">
        <v>2</v>
      </c>
      <c r="J10" s="48" t="s">
        <v>129</v>
      </c>
      <c r="K10" s="48">
        <v>2</v>
      </c>
      <c r="L10" s="48" t="s">
        <v>309</v>
      </c>
      <c r="M10" s="48">
        <v>2</v>
      </c>
      <c r="N10" s="48" t="s">
        <v>309</v>
      </c>
      <c r="O10" s="48">
        <v>12</v>
      </c>
      <c r="P10" s="48" t="s">
        <v>310</v>
      </c>
      <c r="Q10" s="48">
        <v>6</v>
      </c>
      <c r="R10" s="48" t="s">
        <v>311</v>
      </c>
    </row>
    <row r="11" spans="1:18" ht="20.100000000000001" customHeight="1">
      <c r="A11" s="171"/>
      <c r="B11" s="48" t="s">
        <v>336</v>
      </c>
      <c r="C11" s="48">
        <v>0</v>
      </c>
      <c r="D11" s="48">
        <v>0</v>
      </c>
      <c r="E11" s="48">
        <v>0</v>
      </c>
      <c r="F11" s="48">
        <v>0</v>
      </c>
      <c r="G11" s="48">
        <v>0</v>
      </c>
      <c r="H11" s="48">
        <v>0</v>
      </c>
      <c r="I11" s="48">
        <v>0</v>
      </c>
      <c r="J11" s="48">
        <v>0</v>
      </c>
      <c r="K11" s="48">
        <v>0</v>
      </c>
      <c r="L11" s="48">
        <v>0</v>
      </c>
      <c r="M11" s="48">
        <v>0</v>
      </c>
      <c r="N11" s="48">
        <v>0</v>
      </c>
      <c r="O11" s="48">
        <v>0</v>
      </c>
      <c r="P11" s="48">
        <v>0</v>
      </c>
      <c r="Q11" s="48">
        <v>0</v>
      </c>
      <c r="R11" s="48">
        <v>0</v>
      </c>
    </row>
    <row r="12" spans="1:18" ht="20.100000000000001" customHeight="1">
      <c r="A12" s="184" t="s">
        <v>338</v>
      </c>
      <c r="B12" s="185"/>
      <c r="C12" s="48">
        <v>22.5</v>
      </c>
      <c r="D12" s="48" t="s">
        <v>312</v>
      </c>
      <c r="E12" s="48">
        <v>24</v>
      </c>
      <c r="F12" s="48" t="s">
        <v>313</v>
      </c>
      <c r="G12" s="48">
        <v>23.5</v>
      </c>
      <c r="H12" s="48">
        <v>504</v>
      </c>
      <c r="I12" s="48">
        <v>20.5</v>
      </c>
      <c r="J12" s="48" t="s">
        <v>339</v>
      </c>
      <c r="K12" s="48">
        <v>21.5</v>
      </c>
      <c r="L12" s="48" t="s">
        <v>314</v>
      </c>
      <c r="M12" s="48">
        <v>20</v>
      </c>
      <c r="N12" s="48" t="s">
        <v>315</v>
      </c>
      <c r="O12" s="48">
        <v>16</v>
      </c>
      <c r="P12" s="48" t="s">
        <v>316</v>
      </c>
      <c r="Q12" s="48">
        <v>12</v>
      </c>
      <c r="R12" s="48" t="s">
        <v>306</v>
      </c>
    </row>
    <row r="13" spans="1:18" s="114" customFormat="1" ht="20.100000000000001" customHeight="1">
      <c r="A13" s="176" t="s">
        <v>317</v>
      </c>
      <c r="B13" s="177"/>
      <c r="C13" s="178">
        <f>SUM(C12,E12,G12,I12,K12,M12,O12,Q12)</f>
        <v>160</v>
      </c>
      <c r="D13" s="179"/>
      <c r="E13" s="179"/>
      <c r="F13" s="179"/>
      <c r="G13" s="179"/>
      <c r="H13" s="179"/>
      <c r="I13" s="179"/>
      <c r="J13" s="179"/>
      <c r="K13" s="179"/>
      <c r="L13" s="179"/>
      <c r="M13" s="179"/>
      <c r="N13" s="179"/>
      <c r="O13" s="179"/>
      <c r="P13" s="179"/>
      <c r="Q13" s="179"/>
      <c r="R13" s="180"/>
    </row>
    <row r="14" spans="1:18" s="115" customFormat="1" ht="20.100000000000001" customHeight="1">
      <c r="A14" s="176" t="s">
        <v>318</v>
      </c>
      <c r="B14" s="177"/>
      <c r="C14" s="181" t="s">
        <v>340</v>
      </c>
      <c r="D14" s="182"/>
      <c r="E14" s="182"/>
      <c r="F14" s="182"/>
      <c r="G14" s="182"/>
      <c r="H14" s="182"/>
      <c r="I14" s="182"/>
      <c r="J14" s="182"/>
      <c r="K14" s="182"/>
      <c r="L14" s="182"/>
      <c r="M14" s="182"/>
      <c r="N14" s="182"/>
      <c r="O14" s="182"/>
      <c r="P14" s="182"/>
      <c r="Q14" s="182"/>
      <c r="R14" s="183"/>
    </row>
  </sheetData>
  <mergeCells count="20">
    <mergeCell ref="A8:A9"/>
    <mergeCell ref="A10:A11"/>
    <mergeCell ref="A13:B13"/>
    <mergeCell ref="C13:R13"/>
    <mergeCell ref="A14:B14"/>
    <mergeCell ref="C14:R14"/>
    <mergeCell ref="A12:B12"/>
    <mergeCell ref="A4:A5"/>
    <mergeCell ref="A6:A7"/>
    <mergeCell ref="A1:R1"/>
    <mergeCell ref="A2:A3"/>
    <mergeCell ref="B2:B3"/>
    <mergeCell ref="C2:D2"/>
    <mergeCell ref="E2:F2"/>
    <mergeCell ref="G2:H2"/>
    <mergeCell ref="I2:J2"/>
    <mergeCell ref="K2:L2"/>
    <mergeCell ref="M2:N2"/>
    <mergeCell ref="O2:P2"/>
    <mergeCell ref="Q2:R2"/>
  </mergeCells>
  <phoneticPr fontId="1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培养方案</vt:lpstr>
      <vt:lpstr>附表1</vt:lpstr>
      <vt:lpstr>附表2</vt:lpstr>
      <vt:lpstr>培养方案!OLE_LINK88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alion</dc:creator>
  <cp:lastModifiedBy>liu</cp:lastModifiedBy>
  <cp:lastPrinted>2019-06-29T06:57:47Z</cp:lastPrinted>
  <dcterms:created xsi:type="dcterms:W3CDTF">2018-01-28T10:16:00Z</dcterms:created>
  <dcterms:modified xsi:type="dcterms:W3CDTF">2019-07-08T17:46:09Z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2052-10.1.0.7668</vt:lpwstr>
  </property>
</Properties>
</file>