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表" sheetId="1" r:id="rId1"/>
    <sheet name="专业代码表" sheetId="2" r:id="rId2"/>
  </sheets>
  <definedNames>
    <definedName name="_xlnm.Print_Titles" localSheetId="0">汇总表!$3:$3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<sst xmlns="http://schemas.openxmlformats.org/spreadsheetml/2006/main" count="226" uniqueCount="67">
  <si>
    <t>宁夏大学2026年推荐免试攻读硕士学位研究生情况汇总表</t>
  </si>
  <si>
    <t>学部盖章：</t>
  </si>
  <si>
    <t>序号</t>
  </si>
  <si>
    <t>学院</t>
  </si>
  <si>
    <t>专业
代码</t>
  </si>
  <si>
    <t>专业名称</t>
  </si>
  <si>
    <t>学号</t>
  </si>
  <si>
    <t>姓名</t>
  </si>
  <si>
    <t>综合测评平均成绩排名</t>
  </si>
  <si>
    <t>本年级本专业学生人数</t>
  </si>
  <si>
    <t>是否有作弊、学术不端</t>
  </si>
  <si>
    <t>是否有违纪违法受处分</t>
  </si>
  <si>
    <t>是否有缺考不及格记录</t>
  </si>
  <si>
    <t>专业课程平均学分绩点</t>
  </si>
  <si>
    <t>大学英语四级考试成绩</t>
  </si>
  <si>
    <t>外语专业四级考试成绩</t>
  </si>
  <si>
    <t>专业课程加权平均成绩</t>
  </si>
  <si>
    <t>附加项目成绩</t>
  </si>
  <si>
    <t>遴选总成绩</t>
  </si>
  <si>
    <t>遴选总成绩排名</t>
  </si>
  <si>
    <t>本专业申请人数</t>
  </si>
  <si>
    <t>备注</t>
  </si>
  <si>
    <t>前沿交叉学院</t>
  </si>
  <si>
    <t>电子商务</t>
  </si>
  <si>
    <t>张振阳</t>
  </si>
  <si>
    <t>否</t>
  </si>
  <si>
    <t>张芸芬</t>
  </si>
  <si>
    <t>会计学（财务）</t>
  </si>
  <si>
    <t>乔子云</t>
  </si>
  <si>
    <t>何芝润</t>
  </si>
  <si>
    <t>井雨桐</t>
  </si>
  <si>
    <t>王浩伟</t>
  </si>
  <si>
    <t>张雨彤</t>
  </si>
  <si>
    <t>旅游管理</t>
  </si>
  <si>
    <t>姚瑞佳</t>
  </si>
  <si>
    <t>互联网+金奖</t>
  </si>
  <si>
    <t>米小兰</t>
  </si>
  <si>
    <t>宋福利</t>
  </si>
  <si>
    <t>杨玉麟</t>
  </si>
  <si>
    <t>毛佳慧</t>
  </si>
  <si>
    <t>旅游管理（旅游规划）</t>
  </si>
  <si>
    <t>马雪</t>
  </si>
  <si>
    <t>杨佳欣</t>
  </si>
  <si>
    <t>信息管理与信息系统</t>
  </si>
  <si>
    <t>柳文轩</t>
  </si>
  <si>
    <t>张福琳</t>
  </si>
  <si>
    <t>080902</t>
  </si>
  <si>
    <t>软件工程（云计算、大数据）</t>
  </si>
  <si>
    <t>兰天升</t>
  </si>
  <si>
    <t>冯思翔</t>
  </si>
  <si>
    <t>郭芸嘉</t>
  </si>
  <si>
    <t>李思颖</t>
  </si>
  <si>
    <t>马格夜</t>
  </si>
  <si>
    <t>严家欣</t>
  </si>
  <si>
    <t>杨睿</t>
  </si>
  <si>
    <t>剡静</t>
  </si>
  <si>
    <t>代静</t>
  </si>
  <si>
    <t>王佳慧</t>
  </si>
  <si>
    <t>080903</t>
  </si>
  <si>
    <t>网络工程（物联网技术）</t>
  </si>
  <si>
    <t>仇雄兵</t>
  </si>
  <si>
    <t>周文华</t>
  </si>
  <si>
    <t>赵银娟</t>
  </si>
  <si>
    <t>张玉荷</t>
  </si>
  <si>
    <t>高俊杰</t>
  </si>
  <si>
    <t>注：以上各项成绩均四舍五入保留两位小数，非外语专业学生填写大学英语四级成绩，外语专业学生填写外语专业四级成绩。</t>
  </si>
  <si>
    <t>推免生遴选工作小组组长（签字）：                                    经办人（签字）：                                经办人联系电话：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</si>
</sst>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37"/>
  <sheetViews>
    <sheetView tabSelected="1" topLeftCell="A24" workbookViewId="0">
      <selection activeCell="V6" sqref="V6"/>
    </sheetView>
  </sheetViews>
  <sheetFormatPr defaultColWidth="9" defaultRowHeight="13.5"/>
  <cols>
    <col min="1" max="1" width="5.375" style="2" customWidth="1"/>
    <col min="2" max="2" width="13.875" style="3" customWidth="1"/>
    <col min="3" max="3" width="7.625" style="2" customWidth="1"/>
    <col min="4" max="4" width="23.125" style="3" customWidth="1"/>
    <col min="5" max="5" width="12.625" style="2" customWidth="1"/>
    <col min="6" max="6" width="7.375" style="3" customWidth="1"/>
    <col min="7" max="10" width="5.375" style="2" customWidth="1"/>
    <col min="11" max="11" width="5.375" style="3" customWidth="1"/>
    <col min="12" max="14" width="5.375" style="2" customWidth="1"/>
    <col min="15" max="15" width="6.625" style="4" customWidth="1"/>
    <col min="16" max="16" width="5.375" style="3" customWidth="1"/>
    <col min="17" max="17" width="6.625" style="4" customWidth="1"/>
    <col min="18" max="19" width="5.375" style="3" customWidth="1"/>
    <col min="20" max="20" width="6.875" customWidth="1"/>
  </cols>
  <sheetData>
    <row r="1" ht="57" customHeight="1" spans="1:19">
      <c r="A1" s="5" t="s">
        <v>0</v>
      </c>
      <c r="B1" s="5"/>
      <c r="C1" s="5"/>
      <c r="D1" s="5"/>
      <c r="E1" s="5"/>
      <c r="F1" s="6"/>
      <c r="G1" s="5"/>
      <c r="H1" s="5"/>
      <c r="I1" s="5"/>
      <c r="J1" s="5"/>
      <c r="K1" s="5"/>
      <c r="L1" s="5"/>
      <c r="M1" s="5"/>
      <c r="N1" s="5"/>
      <c r="O1" s="19"/>
      <c r="P1" s="5"/>
      <c r="Q1" s="19"/>
      <c r="R1" s="5"/>
      <c r="S1" s="5"/>
    </row>
    <row r="2" ht="30" customHeight="1" spans="1:19">
      <c r="A2" s="7" t="s">
        <v>1</v>
      </c>
      <c r="B2" s="8"/>
      <c r="C2" s="9"/>
      <c r="D2" s="8"/>
      <c r="E2" s="7"/>
      <c r="F2" s="8"/>
      <c r="G2" s="10"/>
      <c r="H2" s="10"/>
      <c r="I2" s="10"/>
      <c r="J2" s="10"/>
      <c r="K2" s="10"/>
      <c r="L2" s="10"/>
      <c r="M2" s="10"/>
      <c r="N2" s="10"/>
      <c r="O2" s="20"/>
      <c r="P2" s="10"/>
      <c r="Q2" s="20"/>
      <c r="R2" s="10"/>
      <c r="S2" s="10"/>
    </row>
    <row r="3" ht="75" customHeight="1" spans="1:20">
      <c r="A3" s="11" t="s">
        <v>2</v>
      </c>
      <c r="B3" s="12" t="s">
        <v>3</v>
      </c>
      <c r="C3" s="12" t="s">
        <v>4</v>
      </c>
      <c r="D3" s="12" t="s">
        <v>5</v>
      </c>
      <c r="E3" s="11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21" t="s">
        <v>16</v>
      </c>
      <c r="P3" s="12" t="s">
        <v>17</v>
      </c>
      <c r="Q3" s="21" t="s">
        <v>18</v>
      </c>
      <c r="R3" s="12" t="s">
        <v>19</v>
      </c>
      <c r="S3" s="12" t="s">
        <v>20</v>
      </c>
      <c r="T3" s="11" t="s">
        <v>21</v>
      </c>
    </row>
    <row r="4" s="1" customFormat="1" ht="30" customHeight="1" spans="1:20">
      <c r="A4" s="13">
        <v>1</v>
      </c>
      <c r="B4" s="14" t="s">
        <v>22</v>
      </c>
      <c r="C4" s="13">
        <v>120801</v>
      </c>
      <c r="D4" s="15" t="s">
        <v>23</v>
      </c>
      <c r="E4" s="16">
        <v>12022243329</v>
      </c>
      <c r="F4" s="14" t="s">
        <v>24</v>
      </c>
      <c r="G4" s="13">
        <v>1</v>
      </c>
      <c r="H4" s="13">
        <v>35</v>
      </c>
      <c r="I4" s="13" t="s">
        <v>25</v>
      </c>
      <c r="J4" s="13" t="s">
        <v>25</v>
      </c>
      <c r="K4" s="14" t="s">
        <v>25</v>
      </c>
      <c r="L4" s="13">
        <v>3.48</v>
      </c>
      <c r="M4" s="13">
        <v>438</v>
      </c>
      <c r="N4" s="13"/>
      <c r="O4" s="22">
        <v>86.02</v>
      </c>
      <c r="P4" s="14">
        <v>0.4</v>
      </c>
      <c r="Q4" s="22">
        <f t="shared" ref="Q4:Q11" si="0">O4*0.92+P4</f>
        <v>79.5384</v>
      </c>
      <c r="R4" s="14">
        <v>1</v>
      </c>
      <c r="S4" s="14">
        <v>2</v>
      </c>
      <c r="T4" s="24"/>
    </row>
    <row r="5" s="1" customFormat="1" ht="30" customHeight="1" spans="1:20">
      <c r="A5" s="13">
        <v>2</v>
      </c>
      <c r="B5" s="14" t="s">
        <v>22</v>
      </c>
      <c r="C5" s="13">
        <v>120801</v>
      </c>
      <c r="D5" s="15" t="s">
        <v>23</v>
      </c>
      <c r="E5" s="16">
        <v>12022243327</v>
      </c>
      <c r="F5" s="14" t="s">
        <v>26</v>
      </c>
      <c r="G5" s="13">
        <v>6</v>
      </c>
      <c r="H5" s="13">
        <v>35</v>
      </c>
      <c r="I5" s="13" t="s">
        <v>25</v>
      </c>
      <c r="J5" s="13" t="s">
        <v>25</v>
      </c>
      <c r="K5" s="14" t="s">
        <v>25</v>
      </c>
      <c r="L5" s="13">
        <v>3.34</v>
      </c>
      <c r="M5" s="13">
        <v>453</v>
      </c>
      <c r="N5" s="13"/>
      <c r="O5" s="22">
        <v>84.37</v>
      </c>
      <c r="P5" s="14">
        <v>0.4</v>
      </c>
      <c r="Q5" s="22">
        <f t="shared" si="0"/>
        <v>78.0204</v>
      </c>
      <c r="R5" s="14">
        <v>2</v>
      </c>
      <c r="S5" s="14">
        <v>2</v>
      </c>
      <c r="T5" s="24"/>
    </row>
    <row r="6" s="1" customFormat="1" ht="30" customHeight="1" spans="1:20">
      <c r="A6" s="13">
        <v>3</v>
      </c>
      <c r="B6" s="14" t="s">
        <v>22</v>
      </c>
      <c r="C6" s="13">
        <v>120203</v>
      </c>
      <c r="D6" s="15" t="s">
        <v>27</v>
      </c>
      <c r="E6" s="16">
        <v>12022243372</v>
      </c>
      <c r="F6" s="14" t="s">
        <v>28</v>
      </c>
      <c r="G6" s="13">
        <v>4</v>
      </c>
      <c r="H6" s="13">
        <v>89</v>
      </c>
      <c r="I6" s="13" t="s">
        <v>25</v>
      </c>
      <c r="J6" s="13" t="s">
        <v>25</v>
      </c>
      <c r="K6" s="14" t="s">
        <v>25</v>
      </c>
      <c r="L6" s="13">
        <v>3.81</v>
      </c>
      <c r="M6" s="13">
        <v>426</v>
      </c>
      <c r="N6" s="13"/>
      <c r="O6" s="22">
        <v>90.45</v>
      </c>
      <c r="P6" s="14">
        <v>0.4</v>
      </c>
      <c r="Q6" s="22">
        <f t="shared" si="0"/>
        <v>83.614</v>
      </c>
      <c r="R6" s="14">
        <v>1</v>
      </c>
      <c r="S6" s="14">
        <v>7</v>
      </c>
      <c r="T6" s="24"/>
    </row>
    <row r="7" s="1" customFormat="1" ht="30" customHeight="1" spans="1:20">
      <c r="A7" s="13">
        <v>4</v>
      </c>
      <c r="B7" s="14" t="s">
        <v>22</v>
      </c>
      <c r="C7" s="13">
        <v>120203</v>
      </c>
      <c r="D7" s="15" t="s">
        <v>27</v>
      </c>
      <c r="E7" s="16">
        <v>12022243392</v>
      </c>
      <c r="F7" s="14" t="s">
        <v>29</v>
      </c>
      <c r="G7" s="13">
        <v>2</v>
      </c>
      <c r="H7" s="13">
        <v>89</v>
      </c>
      <c r="I7" s="13" t="s">
        <v>25</v>
      </c>
      <c r="J7" s="13" t="s">
        <v>25</v>
      </c>
      <c r="K7" s="14" t="s">
        <v>25</v>
      </c>
      <c r="L7" s="13">
        <v>3.71</v>
      </c>
      <c r="M7" s="13">
        <v>496</v>
      </c>
      <c r="N7" s="13"/>
      <c r="O7" s="22">
        <v>89.44</v>
      </c>
      <c r="P7" s="14">
        <v>0.7</v>
      </c>
      <c r="Q7" s="22">
        <f t="shared" si="0"/>
        <v>82.9848</v>
      </c>
      <c r="R7" s="14">
        <v>2</v>
      </c>
      <c r="S7" s="14">
        <v>7</v>
      </c>
      <c r="T7" s="24"/>
    </row>
    <row r="8" s="1" customFormat="1" ht="30" customHeight="1" spans="1:20">
      <c r="A8" s="13">
        <v>5</v>
      </c>
      <c r="B8" s="14" t="s">
        <v>22</v>
      </c>
      <c r="C8" s="13">
        <v>120203</v>
      </c>
      <c r="D8" s="15" t="s">
        <v>27</v>
      </c>
      <c r="E8" s="16">
        <v>12022243395</v>
      </c>
      <c r="F8" s="14" t="s">
        <v>30</v>
      </c>
      <c r="G8" s="13">
        <v>1</v>
      </c>
      <c r="H8" s="13">
        <v>89</v>
      </c>
      <c r="I8" s="13" t="s">
        <v>25</v>
      </c>
      <c r="J8" s="13" t="s">
        <v>25</v>
      </c>
      <c r="K8" s="14" t="s">
        <v>25</v>
      </c>
      <c r="L8" s="13">
        <v>3.63</v>
      </c>
      <c r="M8" s="13">
        <v>439</v>
      </c>
      <c r="N8" s="13"/>
      <c r="O8" s="22">
        <v>88.57</v>
      </c>
      <c r="P8" s="14">
        <v>1</v>
      </c>
      <c r="Q8" s="22">
        <f t="shared" si="0"/>
        <v>82.4844</v>
      </c>
      <c r="R8" s="14">
        <v>3</v>
      </c>
      <c r="S8" s="14">
        <v>7</v>
      </c>
      <c r="T8" s="24"/>
    </row>
    <row r="9" s="1" customFormat="1" ht="30" customHeight="1" spans="1:20">
      <c r="A9" s="13">
        <v>6</v>
      </c>
      <c r="B9" s="14" t="s">
        <v>22</v>
      </c>
      <c r="C9" s="13">
        <v>120203</v>
      </c>
      <c r="D9" s="15" t="s">
        <v>27</v>
      </c>
      <c r="E9" s="16">
        <v>12022243427</v>
      </c>
      <c r="F9" s="14" t="s">
        <v>31</v>
      </c>
      <c r="G9" s="13">
        <v>3</v>
      </c>
      <c r="H9" s="13">
        <v>89</v>
      </c>
      <c r="I9" s="13" t="s">
        <v>25</v>
      </c>
      <c r="J9" s="13" t="s">
        <v>25</v>
      </c>
      <c r="K9" s="14" t="s">
        <v>25</v>
      </c>
      <c r="L9" s="13">
        <v>3.68</v>
      </c>
      <c r="M9" s="13">
        <v>443</v>
      </c>
      <c r="N9" s="13"/>
      <c r="O9" s="22">
        <v>88.45</v>
      </c>
      <c r="P9" s="14">
        <v>0.7</v>
      </c>
      <c r="Q9" s="22">
        <f t="shared" si="0"/>
        <v>82.074</v>
      </c>
      <c r="R9" s="14">
        <v>4</v>
      </c>
      <c r="S9" s="14">
        <v>7</v>
      </c>
      <c r="T9" s="24"/>
    </row>
    <row r="10" s="1" customFormat="1" ht="30" customHeight="1" spans="1:20">
      <c r="A10" s="13">
        <v>7</v>
      </c>
      <c r="B10" s="14" t="s">
        <v>22</v>
      </c>
      <c r="C10" s="13">
        <v>120203</v>
      </c>
      <c r="D10" s="15" t="s">
        <v>27</v>
      </c>
      <c r="E10" s="16">
        <v>12022243378</v>
      </c>
      <c r="F10" s="14" t="s">
        <v>32</v>
      </c>
      <c r="G10" s="13">
        <v>7</v>
      </c>
      <c r="H10" s="13">
        <v>89</v>
      </c>
      <c r="I10" s="13" t="s">
        <v>25</v>
      </c>
      <c r="J10" s="13" t="s">
        <v>25</v>
      </c>
      <c r="K10" s="14" t="s">
        <v>25</v>
      </c>
      <c r="L10" s="13">
        <v>3.66</v>
      </c>
      <c r="M10" s="13">
        <v>450</v>
      </c>
      <c r="N10" s="13"/>
      <c r="O10" s="22">
        <v>87.73</v>
      </c>
      <c r="P10" s="14">
        <v>0.7</v>
      </c>
      <c r="Q10" s="22">
        <f t="shared" si="0"/>
        <v>81.4116</v>
      </c>
      <c r="R10" s="14">
        <v>5</v>
      </c>
      <c r="S10" s="14">
        <v>7</v>
      </c>
      <c r="T10" s="24"/>
    </row>
    <row r="11" s="1" customFormat="1" ht="30" customHeight="1" spans="1:20">
      <c r="A11" s="13">
        <v>8</v>
      </c>
      <c r="B11" s="14" t="s">
        <v>22</v>
      </c>
      <c r="C11" s="13">
        <v>120901</v>
      </c>
      <c r="D11" s="15" t="s">
        <v>33</v>
      </c>
      <c r="E11" s="16">
        <v>12022243472</v>
      </c>
      <c r="F11" s="14" t="s">
        <v>34</v>
      </c>
      <c r="G11" s="14">
        <v>2</v>
      </c>
      <c r="H11" s="13">
        <v>68</v>
      </c>
      <c r="I11" s="13" t="s">
        <v>25</v>
      </c>
      <c r="J11" s="13" t="s">
        <v>25</v>
      </c>
      <c r="K11" s="14" t="s">
        <v>25</v>
      </c>
      <c r="L11" s="13">
        <v>3.42</v>
      </c>
      <c r="M11" s="13">
        <v>430</v>
      </c>
      <c r="N11" s="13"/>
      <c r="O11" s="22">
        <v>85.32</v>
      </c>
      <c r="P11" s="14">
        <v>4.2575</v>
      </c>
      <c r="Q11" s="22">
        <f t="shared" si="0"/>
        <v>82.7519</v>
      </c>
      <c r="R11" s="14">
        <v>1</v>
      </c>
      <c r="S11" s="14">
        <v>7</v>
      </c>
      <c r="T11" s="25" t="s">
        <v>35</v>
      </c>
    </row>
    <row r="12" s="1" customFormat="1" ht="30" customHeight="1" spans="1:20">
      <c r="A12" s="13">
        <v>9</v>
      </c>
      <c r="B12" s="14" t="s">
        <v>22</v>
      </c>
      <c r="C12" s="13">
        <v>120901</v>
      </c>
      <c r="D12" s="15" t="s">
        <v>33</v>
      </c>
      <c r="E12" s="16">
        <v>12022243458</v>
      </c>
      <c r="F12" s="14" t="s">
        <v>36</v>
      </c>
      <c r="G12" s="13">
        <v>9</v>
      </c>
      <c r="H12" s="13">
        <v>68</v>
      </c>
      <c r="I12" s="13" t="s">
        <v>25</v>
      </c>
      <c r="J12" s="13" t="s">
        <v>25</v>
      </c>
      <c r="K12" s="14" t="s">
        <v>25</v>
      </c>
      <c r="L12" s="13">
        <v>3.52</v>
      </c>
      <c r="M12" s="13">
        <v>441</v>
      </c>
      <c r="N12" s="13"/>
      <c r="O12" s="22">
        <v>86.13</v>
      </c>
      <c r="P12" s="14">
        <v>0.7</v>
      </c>
      <c r="Q12" s="22">
        <f t="shared" ref="Q12:Q34" si="1">O12*0.92+P12</f>
        <v>79.9396</v>
      </c>
      <c r="R12" s="14">
        <v>2</v>
      </c>
      <c r="S12" s="14">
        <v>7</v>
      </c>
      <c r="T12" s="24"/>
    </row>
    <row r="13" s="1" customFormat="1" ht="30" customHeight="1" spans="1:20">
      <c r="A13" s="13">
        <v>10</v>
      </c>
      <c r="B13" s="14" t="s">
        <v>22</v>
      </c>
      <c r="C13" s="13">
        <v>120901</v>
      </c>
      <c r="D13" s="15" t="s">
        <v>33</v>
      </c>
      <c r="E13" s="16">
        <v>12022243524</v>
      </c>
      <c r="F13" s="14" t="s">
        <v>37</v>
      </c>
      <c r="G13" s="14">
        <v>1</v>
      </c>
      <c r="H13" s="13">
        <v>68</v>
      </c>
      <c r="I13" s="13" t="s">
        <v>25</v>
      </c>
      <c r="J13" s="13" t="s">
        <v>25</v>
      </c>
      <c r="K13" s="14" t="s">
        <v>25</v>
      </c>
      <c r="L13" s="13">
        <v>3.51</v>
      </c>
      <c r="M13" s="13">
        <v>425</v>
      </c>
      <c r="N13" s="13"/>
      <c r="O13" s="22">
        <v>86.02</v>
      </c>
      <c r="P13" s="14">
        <v>0.7</v>
      </c>
      <c r="Q13" s="22">
        <f t="shared" si="1"/>
        <v>79.8384</v>
      </c>
      <c r="R13" s="14">
        <v>3</v>
      </c>
      <c r="S13" s="14">
        <v>7</v>
      </c>
      <c r="T13" s="24"/>
    </row>
    <row r="14" s="1" customFormat="1" ht="30" customHeight="1" spans="1:20">
      <c r="A14" s="13">
        <v>11</v>
      </c>
      <c r="B14" s="14" t="s">
        <v>22</v>
      </c>
      <c r="C14" s="13">
        <v>120901</v>
      </c>
      <c r="D14" s="15" t="s">
        <v>33</v>
      </c>
      <c r="E14" s="16">
        <v>12022243463</v>
      </c>
      <c r="F14" s="14" t="s">
        <v>38</v>
      </c>
      <c r="G14" s="14">
        <v>6</v>
      </c>
      <c r="H14" s="13">
        <v>68</v>
      </c>
      <c r="I14" s="13" t="s">
        <v>25</v>
      </c>
      <c r="J14" s="13" t="s">
        <v>25</v>
      </c>
      <c r="K14" s="14" t="s">
        <v>25</v>
      </c>
      <c r="L14" s="13">
        <v>3.51</v>
      </c>
      <c r="M14" s="13">
        <v>437</v>
      </c>
      <c r="N14" s="13"/>
      <c r="O14" s="22">
        <v>85.94</v>
      </c>
      <c r="P14" s="14">
        <v>0.7</v>
      </c>
      <c r="Q14" s="22">
        <f t="shared" si="1"/>
        <v>79.7648</v>
      </c>
      <c r="R14" s="14">
        <v>4</v>
      </c>
      <c r="S14" s="14">
        <v>7</v>
      </c>
      <c r="T14" s="24"/>
    </row>
    <row r="15" s="1" customFormat="1" ht="30" customHeight="1" spans="1:20">
      <c r="A15" s="13">
        <v>12</v>
      </c>
      <c r="B15" s="14" t="s">
        <v>22</v>
      </c>
      <c r="C15" s="13">
        <v>120901</v>
      </c>
      <c r="D15" s="15" t="s">
        <v>33</v>
      </c>
      <c r="E15" s="16">
        <v>12022243491</v>
      </c>
      <c r="F15" s="14" t="s">
        <v>39</v>
      </c>
      <c r="G15" s="14">
        <v>12</v>
      </c>
      <c r="H15" s="13">
        <v>68</v>
      </c>
      <c r="I15" s="13" t="s">
        <v>25</v>
      </c>
      <c r="J15" s="14" t="s">
        <v>25</v>
      </c>
      <c r="K15" s="14" t="s">
        <v>25</v>
      </c>
      <c r="L15" s="13">
        <v>3.39</v>
      </c>
      <c r="M15" s="13">
        <v>429</v>
      </c>
      <c r="N15" s="13"/>
      <c r="O15" s="14">
        <v>84.8</v>
      </c>
      <c r="P15" s="14">
        <v>0.7</v>
      </c>
      <c r="Q15" s="14">
        <f t="shared" si="1"/>
        <v>78.716</v>
      </c>
      <c r="R15" s="14">
        <v>5</v>
      </c>
      <c r="S15" s="14">
        <v>7</v>
      </c>
      <c r="T15" s="24"/>
    </row>
    <row r="16" s="1" customFormat="1" ht="30" customHeight="1" spans="1:20">
      <c r="A16" s="13">
        <v>13</v>
      </c>
      <c r="B16" s="14" t="s">
        <v>22</v>
      </c>
      <c r="C16" s="13">
        <v>120901</v>
      </c>
      <c r="D16" s="15" t="s">
        <v>40</v>
      </c>
      <c r="E16" s="16">
        <v>12022243582</v>
      </c>
      <c r="F16" s="14" t="s">
        <v>41</v>
      </c>
      <c r="G16" s="13">
        <v>2</v>
      </c>
      <c r="H16" s="13">
        <v>30</v>
      </c>
      <c r="I16" s="13" t="s">
        <v>25</v>
      </c>
      <c r="J16" s="14" t="s">
        <v>25</v>
      </c>
      <c r="K16" s="14" t="s">
        <v>25</v>
      </c>
      <c r="L16" s="13">
        <v>3.42</v>
      </c>
      <c r="M16" s="13">
        <v>429</v>
      </c>
      <c r="N16" s="13"/>
      <c r="O16" s="22">
        <v>84.87</v>
      </c>
      <c r="P16" s="14">
        <v>0.7</v>
      </c>
      <c r="Q16" s="22">
        <f t="shared" si="1"/>
        <v>78.7804</v>
      </c>
      <c r="R16" s="14">
        <v>1</v>
      </c>
      <c r="S16" s="14">
        <v>5</v>
      </c>
      <c r="T16" s="24"/>
    </row>
    <row r="17" s="1" customFormat="1" ht="30" customHeight="1" spans="1:20">
      <c r="A17" s="13">
        <v>14</v>
      </c>
      <c r="B17" s="14" t="s">
        <v>22</v>
      </c>
      <c r="C17" s="13">
        <v>120901</v>
      </c>
      <c r="D17" s="15" t="s">
        <v>40</v>
      </c>
      <c r="E17" s="16">
        <v>12022243572</v>
      </c>
      <c r="F17" s="14" t="s">
        <v>42</v>
      </c>
      <c r="G17" s="13">
        <v>1</v>
      </c>
      <c r="H17" s="13">
        <v>30</v>
      </c>
      <c r="I17" s="13" t="s">
        <v>25</v>
      </c>
      <c r="J17" s="14" t="s">
        <v>25</v>
      </c>
      <c r="K17" s="14" t="s">
        <v>25</v>
      </c>
      <c r="L17" s="13">
        <v>3.35</v>
      </c>
      <c r="M17" s="13">
        <v>426</v>
      </c>
      <c r="N17" s="13"/>
      <c r="O17" s="22">
        <v>84.4</v>
      </c>
      <c r="P17" s="14">
        <v>1</v>
      </c>
      <c r="Q17" s="22">
        <f t="shared" si="1"/>
        <v>78.648</v>
      </c>
      <c r="R17" s="14">
        <v>2</v>
      </c>
      <c r="S17" s="14">
        <v>5</v>
      </c>
      <c r="T17" s="24"/>
    </row>
    <row r="18" s="1" customFormat="1" ht="30" customHeight="1" spans="1:20">
      <c r="A18" s="13">
        <v>15</v>
      </c>
      <c r="B18" s="14" t="s">
        <v>22</v>
      </c>
      <c r="C18" s="13">
        <v>120901</v>
      </c>
      <c r="D18" s="15" t="s">
        <v>43</v>
      </c>
      <c r="E18" s="16">
        <v>12022243917</v>
      </c>
      <c r="F18" s="14" t="s">
        <v>44</v>
      </c>
      <c r="G18" s="13">
        <v>1</v>
      </c>
      <c r="H18" s="13">
        <v>38</v>
      </c>
      <c r="I18" s="13" t="s">
        <v>25</v>
      </c>
      <c r="J18" s="14" t="s">
        <v>25</v>
      </c>
      <c r="K18" s="14" t="s">
        <v>25</v>
      </c>
      <c r="L18" s="13">
        <v>3.63</v>
      </c>
      <c r="M18" s="13">
        <v>426</v>
      </c>
      <c r="N18" s="13"/>
      <c r="O18" s="22">
        <v>87.53</v>
      </c>
      <c r="P18" s="14">
        <v>0.7</v>
      </c>
      <c r="Q18" s="22">
        <f t="shared" si="1"/>
        <v>81.2276</v>
      </c>
      <c r="R18" s="14">
        <v>1</v>
      </c>
      <c r="S18" s="14">
        <v>5</v>
      </c>
      <c r="T18" s="24"/>
    </row>
    <row r="19" s="1" customFormat="1" ht="30" customHeight="1" spans="1:20">
      <c r="A19" s="13">
        <v>16</v>
      </c>
      <c r="B19" s="14" t="s">
        <v>22</v>
      </c>
      <c r="C19" s="13">
        <v>120901</v>
      </c>
      <c r="D19" s="15" t="s">
        <v>43</v>
      </c>
      <c r="E19" s="16">
        <v>12022243909</v>
      </c>
      <c r="F19" s="14" t="s">
        <v>45</v>
      </c>
      <c r="G19" s="13">
        <v>8</v>
      </c>
      <c r="H19" s="13">
        <v>38</v>
      </c>
      <c r="I19" s="13" t="s">
        <v>25</v>
      </c>
      <c r="J19" s="14" t="s">
        <v>25</v>
      </c>
      <c r="K19" s="14" t="s">
        <v>25</v>
      </c>
      <c r="L19" s="13">
        <v>3.62</v>
      </c>
      <c r="M19" s="13">
        <v>427</v>
      </c>
      <c r="N19" s="13"/>
      <c r="O19" s="22">
        <v>87.74</v>
      </c>
      <c r="P19" s="14">
        <v>0</v>
      </c>
      <c r="Q19" s="22">
        <f t="shared" si="1"/>
        <v>80.7208</v>
      </c>
      <c r="R19" s="14">
        <v>2</v>
      </c>
      <c r="S19" s="14">
        <v>5</v>
      </c>
      <c r="T19" s="24"/>
    </row>
    <row r="20" s="1" customFormat="1" ht="30" customHeight="1" spans="1:20">
      <c r="A20" s="13">
        <v>17</v>
      </c>
      <c r="B20" s="14" t="s">
        <v>22</v>
      </c>
      <c r="C20" s="26" t="s">
        <v>46</v>
      </c>
      <c r="D20" s="15" t="s">
        <v>47</v>
      </c>
      <c r="E20" s="16">
        <v>12022243707</v>
      </c>
      <c r="F20" s="14" t="s">
        <v>48</v>
      </c>
      <c r="G20" s="13">
        <v>1</v>
      </c>
      <c r="H20" s="13">
        <v>156</v>
      </c>
      <c r="I20" s="13" t="s">
        <v>25</v>
      </c>
      <c r="J20" s="14" t="s">
        <v>25</v>
      </c>
      <c r="K20" s="14" t="s">
        <v>25</v>
      </c>
      <c r="L20" s="13">
        <v>3.82</v>
      </c>
      <c r="M20" s="13">
        <v>445</v>
      </c>
      <c r="N20" s="13"/>
      <c r="O20" s="22">
        <v>90.27</v>
      </c>
      <c r="P20" s="14">
        <v>0.7</v>
      </c>
      <c r="Q20" s="22">
        <f t="shared" si="1"/>
        <v>83.7484</v>
      </c>
      <c r="R20" s="14">
        <v>1</v>
      </c>
      <c r="S20" s="14">
        <v>15</v>
      </c>
      <c r="T20" s="24"/>
    </row>
    <row r="21" s="1" customFormat="1" ht="30" customHeight="1" spans="1:20">
      <c r="A21" s="13">
        <v>18</v>
      </c>
      <c r="B21" s="14" t="s">
        <v>22</v>
      </c>
      <c r="C21" s="26" t="s">
        <v>46</v>
      </c>
      <c r="D21" s="15" t="s">
        <v>47</v>
      </c>
      <c r="E21" s="16">
        <v>12022243695</v>
      </c>
      <c r="F21" s="14" t="s">
        <v>49</v>
      </c>
      <c r="G21" s="13">
        <v>3</v>
      </c>
      <c r="H21" s="13">
        <v>156</v>
      </c>
      <c r="I21" s="13" t="s">
        <v>25</v>
      </c>
      <c r="J21" s="14" t="s">
        <v>25</v>
      </c>
      <c r="K21" s="14" t="s">
        <v>25</v>
      </c>
      <c r="L21" s="23">
        <v>3.7</v>
      </c>
      <c r="M21" s="13">
        <v>469</v>
      </c>
      <c r="N21" s="13"/>
      <c r="O21" s="22">
        <v>88.55</v>
      </c>
      <c r="P21" s="14">
        <v>0</v>
      </c>
      <c r="Q21" s="22">
        <f t="shared" si="1"/>
        <v>81.466</v>
      </c>
      <c r="R21" s="14">
        <v>2</v>
      </c>
      <c r="S21" s="14">
        <v>15</v>
      </c>
      <c r="T21" s="24"/>
    </row>
    <row r="22" s="1" customFormat="1" ht="30" customHeight="1" spans="1:20">
      <c r="A22" s="13">
        <v>19</v>
      </c>
      <c r="B22" s="14" t="s">
        <v>22</v>
      </c>
      <c r="C22" s="26" t="s">
        <v>46</v>
      </c>
      <c r="D22" s="15" t="s">
        <v>47</v>
      </c>
      <c r="E22" s="16">
        <v>12022243655</v>
      </c>
      <c r="F22" s="14" t="s">
        <v>50</v>
      </c>
      <c r="G22" s="13">
        <v>2</v>
      </c>
      <c r="H22" s="13">
        <v>156</v>
      </c>
      <c r="I22" s="13" t="s">
        <v>25</v>
      </c>
      <c r="J22" s="14" t="s">
        <v>25</v>
      </c>
      <c r="K22" s="14" t="s">
        <v>25</v>
      </c>
      <c r="L22" s="13">
        <v>3.54</v>
      </c>
      <c r="M22" s="13">
        <v>433</v>
      </c>
      <c r="N22" s="13"/>
      <c r="O22" s="22">
        <v>86.9</v>
      </c>
      <c r="P22" s="14">
        <v>0.7</v>
      </c>
      <c r="Q22" s="22">
        <f t="shared" si="1"/>
        <v>80.648</v>
      </c>
      <c r="R22" s="14">
        <v>3</v>
      </c>
      <c r="S22" s="14">
        <v>15</v>
      </c>
      <c r="T22" s="24"/>
    </row>
    <row r="23" s="1" customFormat="1" ht="30" customHeight="1" spans="1:20">
      <c r="A23" s="13">
        <v>20</v>
      </c>
      <c r="B23" s="14" t="s">
        <v>22</v>
      </c>
      <c r="C23" s="26" t="s">
        <v>46</v>
      </c>
      <c r="D23" s="15" t="s">
        <v>47</v>
      </c>
      <c r="E23" s="16">
        <v>12022243624</v>
      </c>
      <c r="F23" s="14" t="s">
        <v>51</v>
      </c>
      <c r="G23" s="13">
        <v>8</v>
      </c>
      <c r="H23" s="13">
        <v>156</v>
      </c>
      <c r="I23" s="13" t="s">
        <v>25</v>
      </c>
      <c r="J23" s="14" t="s">
        <v>25</v>
      </c>
      <c r="K23" s="14" t="s">
        <v>25</v>
      </c>
      <c r="L23" s="13">
        <v>3.59</v>
      </c>
      <c r="M23" s="13">
        <v>483</v>
      </c>
      <c r="N23" s="13"/>
      <c r="O23" s="22">
        <v>87.26</v>
      </c>
      <c r="P23" s="14">
        <v>0</v>
      </c>
      <c r="Q23" s="22">
        <f t="shared" si="1"/>
        <v>80.2792</v>
      </c>
      <c r="R23" s="14">
        <v>4</v>
      </c>
      <c r="S23" s="14">
        <v>15</v>
      </c>
      <c r="T23" s="24"/>
    </row>
    <row r="24" s="1" customFormat="1" ht="30" customHeight="1" spans="1:20">
      <c r="A24" s="13">
        <v>21</v>
      </c>
      <c r="B24" s="14" t="s">
        <v>22</v>
      </c>
      <c r="C24" s="26" t="s">
        <v>46</v>
      </c>
      <c r="D24" s="15" t="s">
        <v>47</v>
      </c>
      <c r="E24" s="17">
        <v>12022243636</v>
      </c>
      <c r="F24" s="13" t="s">
        <v>52</v>
      </c>
      <c r="G24" s="13">
        <v>4</v>
      </c>
      <c r="H24" s="13">
        <v>156</v>
      </c>
      <c r="I24" s="13" t="s">
        <v>25</v>
      </c>
      <c r="J24" s="14" t="s">
        <v>25</v>
      </c>
      <c r="K24" s="14" t="s">
        <v>25</v>
      </c>
      <c r="L24" s="23">
        <v>3.5</v>
      </c>
      <c r="M24" s="13">
        <v>466</v>
      </c>
      <c r="N24" s="13"/>
      <c r="O24" s="22">
        <v>85.77</v>
      </c>
      <c r="P24" s="14">
        <v>0.7</v>
      </c>
      <c r="Q24" s="22">
        <f t="shared" si="1"/>
        <v>79.6084</v>
      </c>
      <c r="R24" s="14">
        <v>5</v>
      </c>
      <c r="S24" s="14">
        <v>15</v>
      </c>
      <c r="T24" s="24"/>
    </row>
    <row r="25" s="1" customFormat="1" ht="30" customHeight="1" spans="1:20">
      <c r="A25" s="13">
        <v>22</v>
      </c>
      <c r="B25" s="14" t="s">
        <v>22</v>
      </c>
      <c r="C25" s="26" t="s">
        <v>46</v>
      </c>
      <c r="D25" s="15" t="s">
        <v>47</v>
      </c>
      <c r="E25" s="17">
        <v>12022243698</v>
      </c>
      <c r="F25" s="13" t="s">
        <v>53</v>
      </c>
      <c r="G25" s="13">
        <v>6</v>
      </c>
      <c r="H25" s="13">
        <v>156</v>
      </c>
      <c r="I25" s="13" t="s">
        <v>25</v>
      </c>
      <c r="J25" s="14" t="s">
        <v>25</v>
      </c>
      <c r="K25" s="14" t="s">
        <v>25</v>
      </c>
      <c r="L25" s="13">
        <v>3.44</v>
      </c>
      <c r="M25" s="13">
        <v>432</v>
      </c>
      <c r="N25" s="13"/>
      <c r="O25" s="22">
        <v>84.9</v>
      </c>
      <c r="P25" s="14">
        <v>0.7</v>
      </c>
      <c r="Q25" s="22">
        <f t="shared" si="1"/>
        <v>78.808</v>
      </c>
      <c r="R25" s="14">
        <v>6</v>
      </c>
      <c r="S25" s="14">
        <v>15</v>
      </c>
      <c r="T25" s="24"/>
    </row>
    <row r="26" s="1" customFormat="1" ht="30" customHeight="1" spans="1:20">
      <c r="A26" s="13">
        <v>23</v>
      </c>
      <c r="B26" s="14" t="s">
        <v>22</v>
      </c>
      <c r="C26" s="26" t="s">
        <v>46</v>
      </c>
      <c r="D26" s="15" t="s">
        <v>47</v>
      </c>
      <c r="E26" s="16">
        <v>12022243630</v>
      </c>
      <c r="F26" s="14" t="s">
        <v>54</v>
      </c>
      <c r="G26" s="13">
        <v>13</v>
      </c>
      <c r="H26" s="13">
        <v>156</v>
      </c>
      <c r="I26" s="13" t="s">
        <v>25</v>
      </c>
      <c r="J26" s="14" t="s">
        <v>25</v>
      </c>
      <c r="K26" s="14" t="s">
        <v>25</v>
      </c>
      <c r="L26" s="13">
        <v>3.41</v>
      </c>
      <c r="M26" s="13">
        <v>429</v>
      </c>
      <c r="N26" s="13"/>
      <c r="O26" s="22">
        <v>84.57</v>
      </c>
      <c r="P26" s="14">
        <v>0.7</v>
      </c>
      <c r="Q26" s="22">
        <f t="shared" si="1"/>
        <v>78.5044</v>
      </c>
      <c r="R26" s="14">
        <v>7</v>
      </c>
      <c r="S26" s="14">
        <v>15</v>
      </c>
      <c r="T26" s="24"/>
    </row>
    <row r="27" s="1" customFormat="1" ht="30" customHeight="1" spans="1:20">
      <c r="A27" s="13">
        <v>24</v>
      </c>
      <c r="B27" s="14" t="s">
        <v>22</v>
      </c>
      <c r="C27" s="26" t="s">
        <v>46</v>
      </c>
      <c r="D27" s="15" t="s">
        <v>47</v>
      </c>
      <c r="E27" s="16">
        <v>12022243729</v>
      </c>
      <c r="F27" s="14" t="s">
        <v>55</v>
      </c>
      <c r="G27" s="13">
        <v>12</v>
      </c>
      <c r="H27" s="13">
        <v>156</v>
      </c>
      <c r="I27" s="13" t="s">
        <v>25</v>
      </c>
      <c r="J27" s="14" t="s">
        <v>25</v>
      </c>
      <c r="K27" s="14" t="s">
        <v>25</v>
      </c>
      <c r="L27" s="13">
        <v>3.31</v>
      </c>
      <c r="M27" s="13">
        <v>443</v>
      </c>
      <c r="N27" s="13"/>
      <c r="O27" s="22">
        <v>83.96</v>
      </c>
      <c r="P27" s="14">
        <v>0.4</v>
      </c>
      <c r="Q27" s="22">
        <f t="shared" si="1"/>
        <v>77.6432</v>
      </c>
      <c r="R27" s="14">
        <v>8</v>
      </c>
      <c r="S27" s="14">
        <v>15</v>
      </c>
      <c r="T27" s="24"/>
    </row>
    <row r="28" s="1" customFormat="1" ht="30" customHeight="1" spans="1:20">
      <c r="A28" s="13">
        <v>25</v>
      </c>
      <c r="B28" s="14" t="s">
        <v>22</v>
      </c>
      <c r="C28" s="26" t="s">
        <v>46</v>
      </c>
      <c r="D28" s="15" t="s">
        <v>47</v>
      </c>
      <c r="E28" s="16">
        <v>12022243646</v>
      </c>
      <c r="F28" s="14" t="s">
        <v>56</v>
      </c>
      <c r="G28" s="13">
        <v>5</v>
      </c>
      <c r="H28" s="13">
        <v>156</v>
      </c>
      <c r="I28" s="13" t="s">
        <v>25</v>
      </c>
      <c r="J28" s="14" t="s">
        <v>25</v>
      </c>
      <c r="K28" s="14" t="s">
        <v>25</v>
      </c>
      <c r="L28" s="13">
        <v>3.28</v>
      </c>
      <c r="M28" s="13">
        <v>438</v>
      </c>
      <c r="N28" s="13"/>
      <c r="O28" s="22">
        <v>83.56</v>
      </c>
      <c r="P28" s="14">
        <v>0.7</v>
      </c>
      <c r="Q28" s="22">
        <f t="shared" si="1"/>
        <v>77.5752</v>
      </c>
      <c r="R28" s="14">
        <v>9</v>
      </c>
      <c r="S28" s="14">
        <v>15</v>
      </c>
      <c r="T28" s="24"/>
    </row>
    <row r="29" s="1" customFormat="1" ht="30" customHeight="1" spans="1:20">
      <c r="A29" s="13">
        <v>26</v>
      </c>
      <c r="B29" s="14" t="s">
        <v>22</v>
      </c>
      <c r="C29" s="26" t="s">
        <v>46</v>
      </c>
      <c r="D29" s="15" t="s">
        <v>47</v>
      </c>
      <c r="E29" s="17">
        <v>12022243670</v>
      </c>
      <c r="F29" s="13" t="s">
        <v>57</v>
      </c>
      <c r="G29" s="13">
        <v>24</v>
      </c>
      <c r="H29" s="13">
        <v>156</v>
      </c>
      <c r="I29" s="13" t="s">
        <v>25</v>
      </c>
      <c r="J29" s="14" t="s">
        <v>25</v>
      </c>
      <c r="K29" s="14" t="s">
        <v>25</v>
      </c>
      <c r="L29" s="13">
        <v>3.29</v>
      </c>
      <c r="M29" s="13">
        <v>449</v>
      </c>
      <c r="N29" s="13"/>
      <c r="O29" s="22">
        <v>83.4</v>
      </c>
      <c r="P29" s="14">
        <v>0.4</v>
      </c>
      <c r="Q29" s="22">
        <f t="shared" si="1"/>
        <v>77.128</v>
      </c>
      <c r="R29" s="14">
        <v>10</v>
      </c>
      <c r="S29" s="14">
        <v>15</v>
      </c>
      <c r="T29" s="24"/>
    </row>
    <row r="30" s="1" customFormat="1" ht="30" customHeight="1" spans="1:20">
      <c r="A30" s="13">
        <v>27</v>
      </c>
      <c r="B30" s="14" t="s">
        <v>22</v>
      </c>
      <c r="C30" s="26" t="s">
        <v>58</v>
      </c>
      <c r="D30" s="18" t="s">
        <v>59</v>
      </c>
      <c r="E30" s="17">
        <v>12022243823</v>
      </c>
      <c r="F30" s="13" t="s">
        <v>60</v>
      </c>
      <c r="G30" s="13">
        <v>1</v>
      </c>
      <c r="H30" s="13">
        <v>82</v>
      </c>
      <c r="I30" s="13" t="s">
        <v>25</v>
      </c>
      <c r="J30" s="14" t="s">
        <v>25</v>
      </c>
      <c r="K30" s="14" t="s">
        <v>25</v>
      </c>
      <c r="L30" s="13">
        <v>3.61</v>
      </c>
      <c r="M30" s="13">
        <v>451</v>
      </c>
      <c r="N30" s="13"/>
      <c r="O30" s="22">
        <v>87.99</v>
      </c>
      <c r="P30" s="14">
        <v>0.7</v>
      </c>
      <c r="Q30" s="22">
        <f t="shared" si="1"/>
        <v>81.6508</v>
      </c>
      <c r="R30" s="14">
        <v>1</v>
      </c>
      <c r="S30" s="14">
        <v>5</v>
      </c>
      <c r="T30" s="24"/>
    </row>
    <row r="31" s="1" customFormat="1" ht="30" customHeight="1" spans="1:20">
      <c r="A31" s="13">
        <v>28</v>
      </c>
      <c r="B31" s="14" t="s">
        <v>22</v>
      </c>
      <c r="C31" s="26" t="s">
        <v>58</v>
      </c>
      <c r="D31" s="18" t="s">
        <v>59</v>
      </c>
      <c r="E31" s="17">
        <v>12022243856</v>
      </c>
      <c r="F31" s="13" t="s">
        <v>61</v>
      </c>
      <c r="G31" s="13">
        <v>4</v>
      </c>
      <c r="H31" s="13">
        <v>82</v>
      </c>
      <c r="I31" s="13" t="s">
        <v>25</v>
      </c>
      <c r="J31" s="14" t="s">
        <v>25</v>
      </c>
      <c r="K31" s="14" t="s">
        <v>25</v>
      </c>
      <c r="L31" s="13">
        <v>3.44</v>
      </c>
      <c r="M31" s="13">
        <v>440</v>
      </c>
      <c r="N31" s="13"/>
      <c r="O31" s="22">
        <v>85.32</v>
      </c>
      <c r="P31" s="14">
        <v>0.4</v>
      </c>
      <c r="Q31" s="22">
        <f t="shared" si="1"/>
        <v>78.8944</v>
      </c>
      <c r="R31" s="14">
        <v>2</v>
      </c>
      <c r="S31" s="14">
        <v>5</v>
      </c>
      <c r="T31" s="24"/>
    </row>
    <row r="32" s="1" customFormat="1" ht="30" customHeight="1" spans="1:20">
      <c r="A32" s="13">
        <v>29</v>
      </c>
      <c r="B32" s="14" t="s">
        <v>22</v>
      </c>
      <c r="C32" s="26" t="s">
        <v>58</v>
      </c>
      <c r="D32" s="18" t="s">
        <v>59</v>
      </c>
      <c r="E32" s="17">
        <v>12022243824</v>
      </c>
      <c r="F32" s="13" t="s">
        <v>62</v>
      </c>
      <c r="G32" s="13">
        <v>2</v>
      </c>
      <c r="H32" s="13">
        <v>82</v>
      </c>
      <c r="I32" s="13" t="s">
        <v>25</v>
      </c>
      <c r="J32" s="14" t="s">
        <v>25</v>
      </c>
      <c r="K32" s="14" t="s">
        <v>25</v>
      </c>
      <c r="L32" s="13">
        <v>3.32</v>
      </c>
      <c r="M32" s="13">
        <v>434</v>
      </c>
      <c r="N32" s="13"/>
      <c r="O32" s="22">
        <v>84.61</v>
      </c>
      <c r="P32" s="14">
        <v>1</v>
      </c>
      <c r="Q32" s="22">
        <f t="shared" si="1"/>
        <v>78.8412</v>
      </c>
      <c r="R32" s="14">
        <v>3</v>
      </c>
      <c r="S32" s="14">
        <v>5</v>
      </c>
      <c r="T32" s="24"/>
    </row>
    <row r="33" s="1" customFormat="1" ht="30" customHeight="1" spans="1:20">
      <c r="A33" s="13">
        <v>30</v>
      </c>
      <c r="B33" s="14" t="s">
        <v>22</v>
      </c>
      <c r="C33" s="26" t="s">
        <v>58</v>
      </c>
      <c r="D33" s="15" t="s">
        <v>59</v>
      </c>
      <c r="E33" s="17">
        <v>12022243820</v>
      </c>
      <c r="F33" s="14" t="s">
        <v>63</v>
      </c>
      <c r="G33" s="13">
        <v>17</v>
      </c>
      <c r="H33" s="13">
        <v>82</v>
      </c>
      <c r="I33" s="13" t="s">
        <v>25</v>
      </c>
      <c r="J33" s="14" t="s">
        <v>25</v>
      </c>
      <c r="K33" s="14" t="s">
        <v>25</v>
      </c>
      <c r="L33" s="23">
        <v>3</v>
      </c>
      <c r="M33" s="13">
        <v>455</v>
      </c>
      <c r="N33" s="13"/>
      <c r="O33" s="22">
        <v>80.73</v>
      </c>
      <c r="P33" s="14">
        <v>0</v>
      </c>
      <c r="Q33" s="22">
        <f t="shared" si="1"/>
        <v>74.2716</v>
      </c>
      <c r="R33" s="14">
        <v>4</v>
      </c>
      <c r="S33" s="14">
        <v>5</v>
      </c>
      <c r="T33" s="24"/>
    </row>
    <row r="34" s="1" customFormat="1" ht="30" customHeight="1" spans="1:20">
      <c r="A34" s="13">
        <v>31</v>
      </c>
      <c r="B34" s="14" t="s">
        <v>22</v>
      </c>
      <c r="C34" s="26" t="s">
        <v>58</v>
      </c>
      <c r="D34" s="15" t="s">
        <v>59</v>
      </c>
      <c r="E34" s="17">
        <v>12022243838</v>
      </c>
      <c r="F34" s="14" t="s">
        <v>64</v>
      </c>
      <c r="G34" s="13">
        <v>15</v>
      </c>
      <c r="H34" s="13">
        <v>82</v>
      </c>
      <c r="I34" s="13" t="s">
        <v>25</v>
      </c>
      <c r="J34" s="14" t="s">
        <v>25</v>
      </c>
      <c r="K34" s="14" t="s">
        <v>25</v>
      </c>
      <c r="L34" s="13">
        <v>3.01</v>
      </c>
      <c r="M34" s="13">
        <v>435</v>
      </c>
      <c r="N34" s="13"/>
      <c r="O34" s="22">
        <v>80.69</v>
      </c>
      <c r="P34" s="14">
        <v>0</v>
      </c>
      <c r="Q34" s="22">
        <f t="shared" si="1"/>
        <v>74.2348</v>
      </c>
      <c r="R34" s="14">
        <v>5</v>
      </c>
      <c r="S34" s="14">
        <v>5</v>
      </c>
      <c r="T34" s="24"/>
    </row>
    <row r="36" ht="20.1" customHeight="1" spans="1:20">
      <c r="A36" s="7" t="s">
        <v>65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ht="36" customHeight="1" spans="1:20">
      <c r="A37" s="7" t="s">
        <v>66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</sheetData>
  <mergeCells count="5">
    <mergeCell ref="A1:S1"/>
    <mergeCell ref="A2:E2"/>
    <mergeCell ref="G2:S2"/>
    <mergeCell ref="A36:T36"/>
    <mergeCell ref="A37:T37"/>
  </mergeCells>
  <printOptions horizontalCentered="1"/>
  <pageMargins left="0.393055555555556" right="0.393055555555556" top="0.590277777777778" bottom="0.590277777777778" header="0.298611111111111" footer="0.298611111111111"/>
  <pageSetup paperSize="9" scale="83" fitToHeight="0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专业代码表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</dc:creator>
  <cp:lastModifiedBy>越幸运越努力</cp:lastModifiedBy>
  <dcterms:created xsi:type="dcterms:W3CDTF">2022-09-08T07:29:00Z</dcterms:created>
  <cp:lastPrinted>2025-08-31T12:10:00Z</cp:lastPrinted>
  <dcterms:modified xsi:type="dcterms:W3CDTF">2025-09-10T03:35:10Z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3064193C5984400991CF5D6EAD3DBD35</vt:lpwstr>
  </property>
  <property fmtid="{D5CDD505-2E9C-101B-9397-08002B2CF9AE}" pid="3" name="KSOProductBuildVer">
    <vt:lpwstr>2052-12.1.0.21915</vt:lpwstr>
  </property>
</Properties>
</file>