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8" windowWidth="22056" windowHeight="9264"/>
  </bookViews>
  <sheets>
    <sheet name="57人-学院公示9.15" sheetId="1" r:id="rId1"/>
  </sheets>
  <definedNames>
    <definedName name="_xlnm._FilterDatabase" localSheetId="0" hidden="1">'57人-学院公示9.15'!$A$2:$K$59</definedName>
    <definedName name="_xlnm.Print_Area" localSheetId="0">'57人-学院公示9.15'!$A$2:$K$59</definedName>
  </definedNames>
  <calcPr calcId="144525"/>
</workbook>
</file>

<file path=xl/calcChain.xml><?xml version="1.0" encoding="utf-8"?>
<calcChain xmlns="http://schemas.openxmlformats.org/spreadsheetml/2006/main">
  <c r="G59" i="1" l="1"/>
  <c r="E59" i="1" s="1"/>
  <c r="G58" i="1"/>
  <c r="E58" i="1" s="1"/>
  <c r="G57" i="1"/>
  <c r="E57" i="1" s="1"/>
  <c r="G56" i="1"/>
  <c r="E56" i="1" s="1"/>
  <c r="G55" i="1"/>
  <c r="E55" i="1" s="1"/>
  <c r="G54" i="1"/>
  <c r="E54" i="1" s="1"/>
  <c r="G53" i="1"/>
  <c r="E53" i="1" s="1"/>
  <c r="G52" i="1"/>
  <c r="E52" i="1" s="1"/>
  <c r="G51" i="1"/>
  <c r="E51" i="1" s="1"/>
  <c r="J50" i="1"/>
  <c r="J51" i="1" s="1"/>
  <c r="J52" i="1" s="1"/>
  <c r="J53" i="1" s="1"/>
  <c r="J54" i="1" s="1"/>
  <c r="J55" i="1" s="1"/>
  <c r="J56" i="1" s="1"/>
  <c r="J57" i="1" s="1"/>
  <c r="J58" i="1" s="1"/>
  <c r="J59" i="1" s="1"/>
  <c r="G50" i="1"/>
  <c r="E50" i="1" s="1"/>
  <c r="G49" i="1"/>
  <c r="E49" i="1" s="1"/>
  <c r="G48" i="1"/>
  <c r="E48" i="1" s="1"/>
  <c r="G47" i="1"/>
  <c r="E47" i="1" s="1"/>
  <c r="G46" i="1"/>
  <c r="E46" i="1" s="1"/>
  <c r="G45" i="1"/>
  <c r="E45" i="1" s="1"/>
  <c r="J44" i="1"/>
  <c r="J45" i="1" s="1"/>
  <c r="J46" i="1" s="1"/>
  <c r="J47" i="1" s="1"/>
  <c r="J48" i="1" s="1"/>
  <c r="G44" i="1"/>
  <c r="E44" i="1" s="1"/>
  <c r="G43" i="1"/>
  <c r="E43" i="1" s="1"/>
  <c r="G42" i="1"/>
  <c r="E42" i="1" s="1"/>
  <c r="G41" i="1"/>
  <c r="E41" i="1" s="1"/>
  <c r="G40" i="1"/>
  <c r="E40" i="1" s="1"/>
  <c r="J39" i="1"/>
  <c r="J40" i="1" s="1"/>
  <c r="J41" i="1" s="1"/>
  <c r="J42" i="1" s="1"/>
  <c r="G39" i="1"/>
  <c r="E39" i="1" s="1"/>
  <c r="G38" i="1"/>
  <c r="E38" i="1" s="1"/>
  <c r="G37" i="1"/>
  <c r="E37" i="1" s="1"/>
  <c r="G36" i="1"/>
  <c r="E36" i="1" s="1"/>
  <c r="G35" i="1"/>
  <c r="E35" i="1" s="1"/>
  <c r="J34" i="1"/>
  <c r="J35" i="1" s="1"/>
  <c r="J36" i="1" s="1"/>
  <c r="J37" i="1" s="1"/>
  <c r="G34" i="1"/>
  <c r="E34" i="1" s="1"/>
  <c r="G33" i="1"/>
  <c r="E33" i="1" s="1"/>
  <c r="G32" i="1"/>
  <c r="E32" i="1" s="1"/>
  <c r="G31" i="1"/>
  <c r="E31" i="1" s="1"/>
  <c r="G30" i="1"/>
  <c r="E30" i="1" s="1"/>
  <c r="G29" i="1"/>
  <c r="E29" i="1" s="1"/>
  <c r="G28" i="1"/>
  <c r="E28" i="1" s="1"/>
  <c r="G27" i="1"/>
  <c r="E27" i="1" s="1"/>
  <c r="G26" i="1"/>
  <c r="E26" i="1" s="1"/>
  <c r="G25" i="1"/>
  <c r="E25" i="1" s="1"/>
  <c r="G24" i="1"/>
  <c r="E24" i="1" s="1"/>
  <c r="G23" i="1"/>
  <c r="E23" i="1" s="1"/>
  <c r="G22" i="1"/>
  <c r="E22" i="1" s="1"/>
  <c r="G21" i="1"/>
  <c r="E21" i="1" s="1"/>
  <c r="G20" i="1"/>
  <c r="E20" i="1" s="1"/>
  <c r="G19" i="1"/>
  <c r="E19" i="1" s="1"/>
  <c r="G18" i="1"/>
  <c r="E18" i="1" s="1"/>
  <c r="G17" i="1"/>
  <c r="E17" i="1" s="1"/>
  <c r="J16" i="1"/>
  <c r="J17" i="1" s="1"/>
  <c r="J18" i="1" s="1"/>
  <c r="J19" i="1" s="1"/>
  <c r="J20" i="1" s="1"/>
  <c r="J21" i="1" s="1"/>
  <c r="J22" i="1" s="1"/>
  <c r="J23" i="1" s="1"/>
  <c r="J24" i="1" s="1"/>
  <c r="J25" i="1" s="1"/>
  <c r="J26" i="1" s="1"/>
  <c r="J27" i="1" s="1"/>
  <c r="J28" i="1" s="1"/>
  <c r="J29" i="1" s="1"/>
  <c r="J30" i="1" s="1"/>
  <c r="J31" i="1" s="1"/>
  <c r="J32" i="1" s="1"/>
  <c r="G16" i="1"/>
  <c r="E16" i="1" s="1"/>
  <c r="G15" i="1"/>
  <c r="E15" i="1" s="1"/>
  <c r="G14" i="1"/>
  <c r="E14" i="1" s="1"/>
  <c r="G13" i="1"/>
  <c r="E13" i="1" s="1"/>
  <c r="J12" i="1"/>
  <c r="J13" i="1" s="1"/>
  <c r="J14" i="1" s="1"/>
  <c r="G12" i="1"/>
  <c r="E12" i="1" s="1"/>
  <c r="G11" i="1"/>
  <c r="E11" i="1" s="1"/>
  <c r="G10" i="1"/>
  <c r="E10" i="1" s="1"/>
  <c r="G9" i="1"/>
  <c r="E9" i="1" s="1"/>
  <c r="G8" i="1"/>
  <c r="E8" i="1" s="1"/>
  <c r="G7" i="1"/>
  <c r="E7" i="1" s="1"/>
  <c r="G6" i="1"/>
  <c r="E6" i="1" s="1"/>
  <c r="G5" i="1"/>
  <c r="E5" i="1" s="1"/>
  <c r="J4" i="1"/>
  <c r="J5" i="1" s="1"/>
  <c r="J6" i="1" s="1"/>
  <c r="J7" i="1" s="1"/>
  <c r="J8" i="1" s="1"/>
  <c r="J9" i="1" s="1"/>
  <c r="J10" i="1" s="1"/>
  <c r="G4" i="1"/>
  <c r="E4"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G3" i="1"/>
  <c r="E3" i="1" s="1"/>
</calcChain>
</file>

<file path=xl/sharedStrings.xml><?xml version="1.0" encoding="utf-8"?>
<sst xmlns="http://schemas.openxmlformats.org/spreadsheetml/2006/main" count="232" uniqueCount="127">
  <si>
    <t>序号</t>
    <phoneticPr fontId="4" type="noConversion"/>
  </si>
  <si>
    <t>专业（方向）</t>
    <phoneticPr fontId="4" type="noConversion"/>
  </si>
  <si>
    <t>学号</t>
    <phoneticPr fontId="4" type="noConversion"/>
  </si>
  <si>
    <t>姓名</t>
    <phoneticPr fontId="4" type="noConversion"/>
  </si>
  <si>
    <t>综合成绩</t>
    <phoneticPr fontId="4" type="noConversion"/>
  </si>
  <si>
    <t>GPA（平均绩点）</t>
    <phoneticPr fontId="4" type="noConversion"/>
  </si>
  <si>
    <t>加权平均成绩</t>
    <phoneticPr fontId="4" type="noConversion"/>
  </si>
  <si>
    <t>优先条件加分（总分5分）</t>
    <phoneticPr fontId="4" type="noConversion"/>
  </si>
  <si>
    <t>优先条件加分明细</t>
    <phoneticPr fontId="4" type="noConversion"/>
  </si>
  <si>
    <t>专业（方向）排名</t>
    <phoneticPr fontId="4" type="noConversion"/>
  </si>
  <si>
    <t>拟推荐/拟递补</t>
    <phoneticPr fontId="4" type="noConversion"/>
  </si>
  <si>
    <t>材料科学与工程/高分子材料</t>
  </si>
  <si>
    <t>吴春惠</t>
  </si>
  <si>
    <t>拟推荐</t>
    <phoneticPr fontId="8" type="noConversion"/>
  </si>
  <si>
    <t>屈崇瑞</t>
  </si>
  <si>
    <t>1、四川省大学生综合素质A级证书 +0.5
2、2021-2022 西南科技大学优秀团员 +0.1
3、2022-2023 西南科技大学优秀团学干部 +0.1
4、2023 西南科技大学科技文体活动先进个人+0.1
5、2022-2023 西南科技大学科技创新奖+0.1
6、2021-2022 西南科技大学学习成绩优秀奖+0.1
7、第九届全国大学生物理实验竞赛一等奖(1/3) +0.95
8、第十六届全国大学生节能减排社会实践与科技竞赛三等奖(1/3) +0.65
9、第四届四川省大学生材料设计大赛二等奖(1/3) +0.1
10、CET6（444）+1
11、国家级大创立项+结题1/5+0.8
12、省级大创立项2/5+0.15</t>
    <phoneticPr fontId="8" type="noConversion"/>
  </si>
  <si>
    <t>程晓鸿</t>
  </si>
  <si>
    <t>1、2023年第九届全国大学生物理实验竞赛一等奖（B类，取前7，3/3，）（1.9*0.2=0.38）
2、2023年“第十六届全国大学生节能减排社会实践与科技竞赛”三等奖（B类，取前3，2/6）（1.3*0.3=0.39）
3、第四届四川省大学生材料设计大赛二等奖（其他，取前3，2/4）（0.2*0.3=0.06）
4、2023-2024年度四川省“综合素质A级证书”（+0.5）
5、2022-2023年度西南科技大学“优秀学生干部”（+0.1）
6、2022-2023年度西南科技大学“创业实践奖”（+0.1）
7、2022-2023年度西南科技大学“科技创新奖”（+0.1）
8、2023-2024年度西南科技大学“优秀团员”（+0.1）
9、国家级大创立项+结题2/5+0.5
10、SCI论文2/5+1</t>
    <phoneticPr fontId="8" type="noConversion"/>
  </si>
  <si>
    <t>高月</t>
  </si>
  <si>
    <t>1.2021-2022校级“三好学生” +0.1
2.2022-2023绵阳市“三好学生”+0.2
3.2022-2023校级优秀团学干部+0.1
4.2023-2024校级优秀团学干部+0.1
5.核心期刊论文2/7+0.25</t>
    <phoneticPr fontId="8" type="noConversion"/>
  </si>
  <si>
    <t>刘欣阳</t>
  </si>
  <si>
    <t>1.2023-2024年度西南科技大学学习成绩优秀奖（+0.1）
2.CET6（481）+1</t>
    <phoneticPr fontId="8" type="noConversion"/>
  </si>
  <si>
    <t>蔡私佳</t>
  </si>
  <si>
    <t>1.2023-2024年度西南科技大学优秀团学干部（+0.1）
2.核心期刊论文4/5+0.1
3.CET6（432）+1</t>
    <phoneticPr fontId="8" type="noConversion"/>
  </si>
  <si>
    <t>殷嗣杰</t>
  </si>
  <si>
    <t>1.SCI论文4/8+0.4
2.SCI论文5/7+0.2</t>
    <phoneticPr fontId="8" type="noConversion"/>
  </si>
  <si>
    <t>支中化</t>
  </si>
  <si>
    <t>材料科学与工程/金属材料</t>
    <phoneticPr fontId="8" type="noConversion"/>
  </si>
  <si>
    <t>孟娇</t>
  </si>
  <si>
    <t>1.2023-2024 第十三届金相技能大赛省级三等奖（B类）（+0.4）
2.2023年中国大学生机械工程创新创意大赛-材料热处理创新创业赛国家级二等奖（C类3/4）（1*0.2=0.2）
3.第八届四川省国际“互联网+”大学生创新创业大赛省级二等奖（A类3/8）（1.5*0.2=0.3）
4.2022-2023年度科技文化体育活动先进个人奖（+0.1）
5.2021-2022年度西南科技大学优秀团员（+0.1）
6. 2022.11 四川省大学生工程训练综合能力竞赛省级三等奖 （B类）(+0.4）</t>
    <phoneticPr fontId="8" type="noConversion"/>
  </si>
  <si>
    <t>刘寒</t>
  </si>
  <si>
    <t>李丽娟</t>
  </si>
  <si>
    <t>1.2022-2023学年全国大学生英语竞赛三等奖＋0.7
2.CET6（516）+1</t>
    <phoneticPr fontId="8" type="noConversion"/>
  </si>
  <si>
    <t>拟递补</t>
    <phoneticPr fontId="8" type="noConversion"/>
  </si>
  <si>
    <t>苑程程</t>
  </si>
  <si>
    <t>材料科学与工程/无机非金属材料</t>
  </si>
  <si>
    <t>徐健康</t>
  </si>
  <si>
    <t>1.2022-2023西南科技大学校级三好学生（+0.1）
2.2022-2023西南科技大学校级创业实践奖（+0.1）
3.四川省综合素质A证（+0.5）
4.2022-2023西南科技大学校级优秀团员（+0.1）
5.2023-2024西南科技大学校级优秀团员（+0.1）
6.CET6（489）+1
7.国家级大创立项+结题1/3+1
8.SCI论文1/7+2</t>
    <phoneticPr fontId="8" type="noConversion"/>
  </si>
  <si>
    <t>蒋丽君</t>
  </si>
  <si>
    <t>1.2022-2023年度西南科技大学三好学生（+0.1）
2.2022-2023年度五·四评优优秀团学干部（+0.1）
3.2023年度绵阳市三好学生（+0.2）</t>
    <phoneticPr fontId="8" type="noConversion"/>
  </si>
  <si>
    <t>李武乾</t>
  </si>
  <si>
    <t>朱宇轩</t>
  </si>
  <si>
    <t>1.2022-2023学年西南科技大学学习成绩优秀奖+0.1
2.省级大创立项+结题3/4+0.2</t>
    <phoneticPr fontId="8" type="noConversion"/>
  </si>
  <si>
    <t>唐雅丽</t>
  </si>
  <si>
    <t>1.2023-2024西南科技大学校级优秀团员（+0.1）
2.CET6（477）+1</t>
    <phoneticPr fontId="8" type="noConversion"/>
  </si>
  <si>
    <t>郝欣雨</t>
  </si>
  <si>
    <t>1、2022-2023优秀团学干部+0.1
2、2023年第九届全国大学生物理实验竞赛一等奖2/3+0.57</t>
    <phoneticPr fontId="8" type="noConversion"/>
  </si>
  <si>
    <t>郭家慧</t>
  </si>
  <si>
    <t>省级大创立项5/5+0.03</t>
    <phoneticPr fontId="8" type="noConversion"/>
  </si>
  <si>
    <t>周柯宏</t>
  </si>
  <si>
    <t>1.2022-2023西南科技大学校级优秀团员（+0.1）
2.2023-2024西南科技大学校级优秀团员（+0.1）
3.国家级大创立项+结题2/3+0.6
4.SCI论文2/7+1</t>
    <phoneticPr fontId="8" type="noConversion"/>
  </si>
  <si>
    <t>杨凤翔</t>
    <phoneticPr fontId="8" type="noConversion"/>
  </si>
  <si>
    <t>1.CET6（439）+1
2.SCI论文2/11+1
3.SCI论文8/10+0.2</t>
    <phoneticPr fontId="8" type="noConversion"/>
  </si>
  <si>
    <t>黄世玉</t>
  </si>
  <si>
    <t>1.CET6（427）+1
2.核心期刊论文2/8+0.25</t>
    <phoneticPr fontId="8" type="noConversion"/>
  </si>
  <si>
    <t>彭妮</t>
  </si>
  <si>
    <t>1.2023-2024年度西南科技大学优秀团员（+0.1）
2.CET6（462）+1
3.核心期刊论文2/7+0.25</t>
    <phoneticPr fontId="8" type="noConversion"/>
  </si>
  <si>
    <t>钱嘉明</t>
  </si>
  <si>
    <t>1.2022-2023年西南科技大学体育优秀奖（0.1）
2.CET6（524）+1.5
3.国家级大创立项+结题5/5+0.1
4.SCI论文5/6+0.2</t>
    <phoneticPr fontId="8" type="noConversion"/>
  </si>
  <si>
    <t>谢杰</t>
  </si>
  <si>
    <t>CET6（479）+1</t>
    <phoneticPr fontId="8" type="noConversion"/>
  </si>
  <si>
    <t>袁杰</t>
  </si>
  <si>
    <t>1.省级大创立项+结题1/4+0.4
2.SCI论文5/9+0.2
3.核心期刊论文1/8+0.5</t>
    <phoneticPr fontId="8" type="noConversion"/>
  </si>
  <si>
    <t>凌春莲</t>
  </si>
  <si>
    <t>核心期刊论文2/6+0.25</t>
    <phoneticPr fontId="8" type="noConversion"/>
  </si>
  <si>
    <t>刘丹</t>
  </si>
  <si>
    <t>省级大创立项2/3+0.18</t>
    <phoneticPr fontId="8" type="noConversion"/>
  </si>
  <si>
    <t>李宇涵</t>
  </si>
  <si>
    <t>2024年ican大学生创新创业大赛管理决策模拟挑战赛全国三等奖（1.3*0.2=0.26）</t>
    <phoneticPr fontId="8" type="noConversion"/>
  </si>
  <si>
    <t>邓俊鹏</t>
  </si>
  <si>
    <t>CET6（470）+1</t>
    <phoneticPr fontId="8" type="noConversion"/>
  </si>
  <si>
    <t>材料物理</t>
    <phoneticPr fontId="8" type="noConversion"/>
  </si>
  <si>
    <t>吴浩鸣</t>
  </si>
  <si>
    <t>肖诗宏</t>
  </si>
  <si>
    <t>1.省级大创立项+结题4/4+0.1
2.SCI论文3/6+0.6</t>
    <phoneticPr fontId="8" type="noConversion"/>
  </si>
  <si>
    <t>孔祥豪</t>
  </si>
  <si>
    <t>丁华川</t>
  </si>
  <si>
    <t>1.2021-2022年度西南科技大学道德风尚奖（+0.1）
2.CET6（466）+1
3.省级大创立项2/5+0.15</t>
    <phoneticPr fontId="8" type="noConversion"/>
  </si>
  <si>
    <t>李思雨</t>
  </si>
  <si>
    <t>1、西南科技大学2021-2022优秀团员+0.1
2、西南科技大学2022-2023优秀团员+0.1
3、西南科技大学2022-2023优秀团学干部+0.1
3.省级大创立项+结题2/4+0.3
4.SCI论文2/4+1</t>
    <phoneticPr fontId="8" type="noConversion"/>
  </si>
  <si>
    <t>功能材料</t>
    <phoneticPr fontId="8" type="noConversion"/>
  </si>
  <si>
    <t>刘倩雯</t>
  </si>
  <si>
    <t>1、综合素质A级证书+0.5
2、西南科技大学2021-2022“优秀团员”+0.1
3、2022-2023绵阳市三好学生（0.2）
4、2022-2023西南科技大学三好学生（0.1）
5、2023-2024学年西南科技大学优秀团员（0.1）
6、四川省大学生材料设计大赛二等奖（3/4）（0.04）
7、CET6（515）+1
8、国家级大创立项+结题4/5+0.2</t>
    <phoneticPr fontId="8" type="noConversion"/>
  </si>
  <si>
    <t>郑忠梅</t>
  </si>
  <si>
    <t>1.综合素质A级证书+0.5
2.西南科技大学2022-2023“创业实践奖”+0.1
3.CET6（476）+1
4.省级大创立项+结题1/4+0.4
5.SCI论文3/4+0.6</t>
    <phoneticPr fontId="8" type="noConversion"/>
  </si>
  <si>
    <t>韦良晨</t>
  </si>
  <si>
    <t>1.2022-2023年国家奖学金（1）
2.“建行杯”四川省国际大学生创新大赛（2023）铜奖（A+ 1/7）（1）
3.第十七届挑战杯四川省大学生课外学术科技作品竞赛红色专项省级三等奖（A+ 1/8）（1）
4.2022年四川省大学生安全与应急创新实践大赛省级一等奖（其他类 3/5）（0.35*0.2=0.07）
6.CET6（426）+1
7.服兵役+1
8.国家级大创立项+结题4/5+0.2
9.省级大创立项+结题2/5+0.25</t>
    <phoneticPr fontId="8" type="noConversion"/>
  </si>
  <si>
    <t>缑甜晨曦</t>
  </si>
  <si>
    <t>SCI论文2/6+1</t>
    <phoneticPr fontId="8" type="noConversion"/>
  </si>
  <si>
    <t>何春勤</t>
  </si>
  <si>
    <t>1.综合素质A级证书+0.5
2.CET6（451）+1
3.SCI论文4/5+0.4</t>
    <phoneticPr fontId="8" type="noConversion"/>
  </si>
  <si>
    <t>能源化学工程</t>
    <phoneticPr fontId="8" type="noConversion"/>
  </si>
  <si>
    <t>钱子舒</t>
    <phoneticPr fontId="8" type="noConversion"/>
  </si>
  <si>
    <t>1.国家奖学金+1
2.2022年全国大学生英语竞赛一等奖+1.3
3.CET6（467）+1
4.SCI论文3/10+0.6
5.SCI论文5/10+0.2
6.SCI论文4/8+0.4</t>
    <phoneticPr fontId="8" type="noConversion"/>
  </si>
  <si>
    <t>李骏喆</t>
  </si>
  <si>
    <t>1.2022年全国大学生英语竟赛三等奖（C类+0.7）                                            
2.2023年全国大学生英语竞赛三等奖（C类+ 0.7）                                          
 3.2024年四川省大学生化工设计竞赛二等奖（B类1/5+ 0.35）                                  
4.第六届全国大学生化工实验大赛西南赛区三等奖（C类1/3+ 0.1）                       
5.2021-2022年度西南科技大学优秀团员（+0.1）                                         
6.2022-2023年度西南科技大学优秀团员（+0.1）                                     
8.2023-2024年度西南科技大学优秀团员（+0.1）                                     
9.2022-2023年度西南科技大学优秀团学干部（+0.1）
10.CET6（466）+1
11.大创立项+结题2/3+0.3
12.SCI论文3/10+0.6</t>
    <phoneticPr fontId="8" type="noConversion"/>
  </si>
  <si>
    <t>陈源源</t>
  </si>
  <si>
    <t>1.2023-2024年度西南科技大学优秀团员(+0.1)
2.SCI论文6/11+0.2</t>
    <phoneticPr fontId="8" type="noConversion"/>
  </si>
  <si>
    <t>邹茜</t>
    <phoneticPr fontId="8" type="noConversion"/>
  </si>
  <si>
    <t>1.2024年四川省大学生化工设计竞赛二等奖（B类3/5）（0.7*0.2=0.14）
2.2021-2022年度西南科技大学优秀团员（+0.1）
3.2022-2023年度西南科技大学创业实践奖（+0.1）
4.CET6（464）+1
5.省级大创立项+结题1/3+0.5
6.SCI论文2/10+1</t>
    <phoneticPr fontId="8" type="noConversion"/>
  </si>
  <si>
    <t>钟宏昊</t>
  </si>
  <si>
    <t>1.综合素质A级证书(+0.5)
2.西南科技大学2022-2023优秀团员+0.1
3.西南科技大学2023－2024优秀团员+0.1
4.参加省级及以上志愿服务（成都大运会优秀志愿者）+2
5.SCI论文2/7+1
6.省级大创立项2/3+0.18</t>
    <phoneticPr fontId="8" type="noConversion"/>
  </si>
  <si>
    <t>杨扬</t>
  </si>
  <si>
    <t>应用化学</t>
    <phoneticPr fontId="8" type="noConversion"/>
  </si>
  <si>
    <t>李小英</t>
  </si>
  <si>
    <t>1.2021-2022年度西南科技大学道德风尚奖（+0.1）
2.2021-2022年度西南科技大学三好学生奖（+0.1）
3.2021-2022年度西南科技大学优秀团员（+0.1）
4.2021-2022年度西南科技大学优秀学生干部（+0.1）</t>
    <phoneticPr fontId="8" type="noConversion"/>
  </si>
  <si>
    <t>陈虹霓</t>
  </si>
  <si>
    <t>1、综合素质A级证书 +0.5
2、西南科技大学2021-2022学年“优秀团员” +0.1
3、西南科技大学2022-2023学年“优秀团员”+0.1
4、西南科技大学2023-2024学年“优秀团员”+0.1
5、西南科技大学2022-2023学年“西南科技大学学习成绩优秀奖”+0.1
6、第六届全国大学生化工实验大赛西南赛区竞赛三等奖(1/3) C类+0.1
7、第七届全国大学生化工实验大赛西南赛区竞赛三等奖(1/3) C类+0.1
8、第三届四川省大学生分析检测实验竞赛三等奖(1/3) 其他类+0.05
9、第七届四川省大学生化学实验竞赛团体二等奖(2/3) 其他类+0.06</t>
    <phoneticPr fontId="8" type="noConversion"/>
  </si>
  <si>
    <t>彭佳乐</t>
  </si>
  <si>
    <t>1、综合素质A级证书+0.5
2、2022-2023“西南科技大学学习成绩优秀奖”+0.1
3、2023-2024“优秀团学干部”+0.1
4、2023年西南科技大学学生科技文体活动“先进个人”+0.1
5、中国国际大学生创新大赛（2023）国家级铜奖（3/3）2*0.2=0.4
6、第七届全国大学生化工实验大赛西南赛区三等奖（负责人）+0.1
7、2023年（第七届）四川省大学生化学实验竞赛二等奖（1/3）0.2*0.5=0.1
8、2024年第三届四川省大学生分析测试实验竞赛二等奖（负责人）0.2*0.6=0.12
9、CET6（513）+1</t>
    <phoneticPr fontId="8" type="noConversion"/>
  </si>
  <si>
    <t>陈万莉</t>
  </si>
  <si>
    <t>1.第七届全国大学生化工实验大赛西南赛区三等奖（C类1/3 0.1）
2.第四届全国大学生化学实验创新设计大赛“微瑞杯”西南赛区二等奖（C类2/3 0.3*0.3=0.09）
3.2022-2023年度西南科技大学优秀团员（+0.1）
4.2023-2024年度西南科技大学优秀团员（+0.1）
5.SCI论文2/7+1</t>
    <phoneticPr fontId="8" type="noConversion"/>
  </si>
  <si>
    <t>李洁</t>
  </si>
  <si>
    <t>1.“天正设计杯”第十七届全国大学生化工设计竞赛二等奖（B类3/5）（1.6*0.2=0.32）
2.第七届全国大学生化工实验大赛西南赛区三等奖（C类0.1）
3.2024年四川省大学生化工设计竞赛二等奖（B类2/5）（0.7*0.3=0.21）
4.2024年第三届四川省大学生分析测试实验竞赛二等奖（其他类1/2）（0.2*0.6=0.12）
5.2021-2022年度西南科技大学优秀团员（+0.1）；
6.2021-2022年度西南科技大学“优秀学生干部”（+0.1）；
7.2022-2023年度西南科技大学优秀团学干部（+0.1）；
8.2022-2023年度西南科技大学科技创新奖（+0.1）；
9.2023-2024年度西南科技大学优秀团学干部（+0.1）；
10.综合素质A级证书+0.5
11.CET6（433）+1</t>
    <phoneticPr fontId="8" type="noConversion"/>
  </si>
  <si>
    <t>罗鑫瑶</t>
    <phoneticPr fontId="8" type="noConversion"/>
  </si>
  <si>
    <t>1.2023年度绵阳市优秀学生干部+0.2
2.第十八届“天正设计杯”国家二等奖2/5 1.6*0.25=+0.4
3.2024年第三届四川省大学生分析检测实验竞赛1/20.2*0.4 +0.08
4.2024年四川省大学生化工设计竞赛一等奖2/5 +0.0875
5.2023-2024年度校级优秀团学干部+0.1
6.2022-2023年度校级艺术特长奖+0.1
7.2022-2023年度西南科技大学优秀团学干部+0.1
8. 2022-2023年度西南科技大学道德风尚奖+0.1
9.2022-2023年度西南科技大学优秀学生干部+0.1
10.2021-2022年度五四评优西南科技大学优秀团员+0.1
11.SCI论文1/7+2</t>
    <phoneticPr fontId="8" type="noConversion"/>
  </si>
  <si>
    <t>黄禛禛</t>
  </si>
  <si>
    <t>1、西南科技大学2022-2023优秀团员+0.1
2、西南科技大学2023-2024优秀团员+0.1
3、2024第三届四川省大学生分析检测实验竞赛二等奖（1/2）0.2*60%=0.12
4、2023年第七届四川省大学生化学实验竞赛三等奖（1/5）0.05</t>
    <phoneticPr fontId="8" type="noConversion"/>
  </si>
  <si>
    <t>陈翠莲</t>
  </si>
  <si>
    <t>1、2023年 综合素质A证+0.5
2、2023-2024优秀团员+0.1
3、2022-2023优秀团员+0.1
4、2022-2023优秀团学干部+0.1
5、2022-2023优秀学生干部+0.1
6、SCI论文2/7+1</t>
    <phoneticPr fontId="8" type="noConversion"/>
  </si>
  <si>
    <t>秦嘉骏</t>
  </si>
  <si>
    <t>练桂悦</t>
  </si>
  <si>
    <t>沈跃然</t>
  </si>
  <si>
    <t>1、2021-2022西南科技大学体育优秀奖+0.1
2、2022-2023五四优秀团学干部+0.1</t>
    <phoneticPr fontId="8" type="noConversion"/>
  </si>
  <si>
    <t xml:space="preserve">  </t>
    <phoneticPr fontId="4" type="noConversion"/>
  </si>
  <si>
    <t>材料与化学学院推荐2025年免试攻读研究生资格申请汇总表（公示）</t>
    <phoneticPr fontId="4" type="noConversion"/>
  </si>
  <si>
    <t>1.2021-2022西南科技大学校级艺术特长奖（+0.1）
2.CET6（425）+1
3.SCI论文5/9+0.2
4.省级大创立项3/5+0.12</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</si>
</sst>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
  </numFmts>
  <fonts count="11" x14ac:knownFonts="1">
    <font>
      <sz val="11"/>
      <color theme="1"/>
      <name val="宋体"/>
      <family val="2"/>
      <scheme val="minor"/>
    </font>
    <font>
      <sz val="11"/>
      <color theme="1"/>
      <name val="宋体"/>
      <family val="3"/>
      <charset val="134"/>
      <scheme val="minor"/>
    </font>
    <font>
      <b/>
      <sz val="16"/>
      <name val="华文宋体"/>
      <family val="3"/>
      <charset val="134"/>
    </font>
    <font>
      <sz val="9"/>
      <name val="宋体"/>
      <family val="2"/>
      <charset val="134"/>
      <scheme val="minor"/>
    </font>
    <font>
      <sz val="9"/>
      <name val="宋体"/>
      <family val="3"/>
      <charset val="134"/>
    </font>
    <font>
      <sz val="11"/>
      <name val="宋体"/>
      <family val="3"/>
      <charset val="134"/>
      <scheme val="minor"/>
    </font>
    <font>
      <b/>
      <sz val="10"/>
      <name val="华文宋体"/>
      <family val="3"/>
      <charset val="134"/>
    </font>
    <font>
      <sz val="11"/>
      <name val="宋体"/>
      <family val="2"/>
      <scheme val="minor"/>
    </font>
    <font>
      <sz val="9"/>
      <name val="宋体"/>
      <family val="3"/>
      <charset val="134"/>
      <scheme val="minor"/>
    </font>
    <font>
      <sz val="10"/>
      <name val="Arial"/>
      <family val="2"/>
    </font>
    <font>
      <sz val="12"/>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alignment vertical="center"/>
    </xf>
    <xf numFmtId="0" fontId="9" fillId="0" borderId="0"/>
    <xf numFmtId="0" fontId="10" fillId="0" borderId="0">
      <alignment vertical="center"/>
    </xf>
  </cellStyleXfs>
  <cellXfs count="15">
    <xf numFmtId="0" fontId="0" fillId="0" borderId="0" xfId="0"/>
    <xf numFmtId="0" fontId="2" fillId="0" borderId="1" xfId="1" applyFont="1" applyFill="1" applyBorder="1" applyAlignment="1">
      <alignment vertical="center" wrapText="1"/>
    </xf>
    <xf numFmtId="0" fontId="5" fillId="0" borderId="0" xfId="1" applyFont="1" applyFill="1" applyAlignment="1">
      <alignment horizontal="left" vertical="center" wrapText="1"/>
    </xf>
    <xf numFmtId="0" fontId="6" fillId="0" borderId="2" xfId="1" applyFont="1" applyFill="1" applyBorder="1" applyAlignment="1">
      <alignment horizontal="left" vertical="center" wrapText="1"/>
    </xf>
    <xf numFmtId="49" fontId="6" fillId="0" borderId="2" xfId="1" applyNumberFormat="1" applyFont="1" applyFill="1" applyBorder="1" applyAlignment="1">
      <alignment horizontal="left" vertical="center" wrapText="1"/>
    </xf>
    <xf numFmtId="0" fontId="5" fillId="0" borderId="2" xfId="1" applyFont="1" applyFill="1" applyBorder="1" applyAlignment="1">
      <alignment horizontal="left" vertical="center" wrapText="1"/>
    </xf>
    <xf numFmtId="0" fontId="5" fillId="0" borderId="2" xfId="2" applyFont="1" applyFill="1" applyBorder="1" applyAlignment="1">
      <alignment horizontal="left" vertical="center"/>
    </xf>
    <xf numFmtId="0" fontId="7" fillId="0" borderId="2" xfId="0" applyFont="1" applyFill="1" applyBorder="1" applyAlignment="1">
      <alignment horizontal="left" vertical="center"/>
    </xf>
    <xf numFmtId="0" fontId="7" fillId="0" borderId="2" xfId="0" applyNumberFormat="1" applyFont="1" applyFill="1" applyBorder="1" applyAlignment="1">
      <alignment horizontal="left" vertical="center"/>
    </xf>
    <xf numFmtId="0" fontId="5" fillId="0" borderId="2" xfId="0" applyFont="1" applyFill="1" applyBorder="1" applyAlignment="1">
      <alignment horizontal="left" vertical="center"/>
    </xf>
    <xf numFmtId="0" fontId="5" fillId="0" borderId="2" xfId="1" applyFont="1" applyFill="1" applyBorder="1" applyAlignment="1">
      <alignment horizontal="left" vertical="center"/>
    </xf>
    <xf numFmtId="0" fontId="5" fillId="0" borderId="2" xfId="0" applyNumberFormat="1" applyFont="1" applyFill="1" applyBorder="1" applyAlignment="1">
      <alignment horizontal="left" vertical="center"/>
    </xf>
    <xf numFmtId="2" fontId="5" fillId="0" borderId="2" xfId="0" applyNumberFormat="1" applyFont="1" applyFill="1" applyBorder="1" applyAlignment="1">
      <alignment horizontal="left" vertical="center"/>
    </xf>
    <xf numFmtId="176" fontId="5" fillId="0" borderId="2" xfId="0" applyNumberFormat="1" applyFont="1" applyFill="1" applyBorder="1" applyAlignment="1">
      <alignment horizontal="left" vertical="center"/>
    </xf>
    <xf numFmtId="0" fontId="2" fillId="0" borderId="1" xfId="1" applyFont="1" applyFill="1" applyBorder="1" applyAlignment="1">
      <alignment horizontal="center" vertical="center" wrapText="1"/>
    </xf>
  </cellXfs>
  <cellStyles count="5">
    <cellStyle name="常规" xfId="0" builtinId="0"/>
    <cellStyle name="常规 2" xfId="3"/>
    <cellStyle name="常规 2 2" xfId="2"/>
    <cellStyle name="常规 3" xfId="1"/>
    <cellStyle name="常规 4" xfId="4"/>
  </cellStyles>
  <dxfs count="3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33CC"/>
    <pageSetUpPr fitToPage="1"/>
  </sheetPr>
  <dimension ref="A1:K61"/>
  <sheetViews>
    <sheetView tabSelected="1" zoomScale="90" zoomScaleNormal="90" workbookViewId="0">
      <selection activeCell="N4" sqref="N4"/>
    </sheetView>
  </sheetViews>
  <sheetFormatPr defaultRowHeight="14.4" x14ac:dyDescent="0.25"/>
  <cols>
    <col min="1" max="1" width="4.5546875" style="2" customWidth="1"/>
    <col min="2" max="2" width="32.44140625" style="2" customWidth="1"/>
    <col min="3" max="3" width="17.33203125" style="2" customWidth="1"/>
    <col min="4" max="4" width="9.77734375" style="2" customWidth="1"/>
    <col min="5" max="5" width="9.5546875" style="2" customWidth="1"/>
    <col min="6" max="6" width="10.77734375" style="2" customWidth="1"/>
    <col min="7" max="7" width="7.88671875" style="2" customWidth="1"/>
    <col min="8" max="8" width="10.109375" style="2" customWidth="1"/>
    <col min="9" max="9" width="67.77734375" style="2" customWidth="1"/>
    <col min="10" max="11" width="10.77734375" style="2" customWidth="1"/>
    <col min="12" max="253" width="8.88671875" style="2"/>
    <col min="254" max="254" width="4.5546875" style="2" customWidth="1"/>
    <col min="255" max="255" width="30.33203125" style="2" customWidth="1"/>
    <col min="256" max="256" width="12.6640625" style="2" customWidth="1"/>
    <col min="257" max="257" width="9.77734375" style="2" customWidth="1"/>
    <col min="258" max="258" width="10.77734375" style="2" customWidth="1"/>
    <col min="259" max="259" width="9.5546875" style="2" customWidth="1"/>
    <col min="260" max="260" width="7.88671875" style="2" customWidth="1"/>
    <col min="261" max="261" width="10.109375" style="2" customWidth="1"/>
    <col min="262" max="262" width="78.21875" style="2" customWidth="1"/>
    <col min="263" max="263" width="10.77734375" style="2" customWidth="1"/>
    <col min="264" max="264" width="19.109375" style="2" customWidth="1"/>
    <col min="265" max="509" width="8.88671875" style="2"/>
    <col min="510" max="510" width="4.5546875" style="2" customWidth="1"/>
    <col min="511" max="511" width="30.33203125" style="2" customWidth="1"/>
    <col min="512" max="512" width="12.6640625" style="2" customWidth="1"/>
    <col min="513" max="513" width="9.77734375" style="2" customWidth="1"/>
    <col min="514" max="514" width="10.77734375" style="2" customWidth="1"/>
    <col min="515" max="515" width="9.5546875" style="2" customWidth="1"/>
    <col min="516" max="516" width="7.88671875" style="2" customWidth="1"/>
    <col min="517" max="517" width="10.109375" style="2" customWidth="1"/>
    <col min="518" max="518" width="78.21875" style="2" customWidth="1"/>
    <col min="519" max="519" width="10.77734375" style="2" customWidth="1"/>
    <col min="520" max="520" width="19.109375" style="2" customWidth="1"/>
    <col min="521" max="765" width="8.88671875" style="2"/>
    <col min="766" max="766" width="4.5546875" style="2" customWidth="1"/>
    <col min="767" max="767" width="30.33203125" style="2" customWidth="1"/>
    <col min="768" max="768" width="12.6640625" style="2" customWidth="1"/>
    <col min="769" max="769" width="9.77734375" style="2" customWidth="1"/>
    <col min="770" max="770" width="10.77734375" style="2" customWidth="1"/>
    <col min="771" max="771" width="9.5546875" style="2" customWidth="1"/>
    <col min="772" max="772" width="7.88671875" style="2" customWidth="1"/>
    <col min="773" max="773" width="10.109375" style="2" customWidth="1"/>
    <col min="774" max="774" width="78.21875" style="2" customWidth="1"/>
    <col min="775" max="775" width="10.77734375" style="2" customWidth="1"/>
    <col min="776" max="776" width="19.109375" style="2" customWidth="1"/>
    <col min="777" max="1021" width="8.88671875" style="2"/>
    <col min="1022" max="1022" width="4.5546875" style="2" customWidth="1"/>
    <col min="1023" max="1023" width="30.33203125" style="2" customWidth="1"/>
    <col min="1024" max="1024" width="12.6640625" style="2" customWidth="1"/>
    <col min="1025" max="1025" width="9.77734375" style="2" customWidth="1"/>
    <col min="1026" max="1026" width="10.77734375" style="2" customWidth="1"/>
    <col min="1027" max="1027" width="9.5546875" style="2" customWidth="1"/>
    <col min="1028" max="1028" width="7.88671875" style="2" customWidth="1"/>
    <col min="1029" max="1029" width="10.109375" style="2" customWidth="1"/>
    <col min="1030" max="1030" width="78.21875" style="2" customWidth="1"/>
    <col min="1031" max="1031" width="10.77734375" style="2" customWidth="1"/>
    <col min="1032" max="1032" width="19.109375" style="2" customWidth="1"/>
    <col min="1033" max="1277" width="8.88671875" style="2"/>
    <col min="1278" max="1278" width="4.5546875" style="2" customWidth="1"/>
    <col min="1279" max="1279" width="30.33203125" style="2" customWidth="1"/>
    <col min="1280" max="1280" width="12.6640625" style="2" customWidth="1"/>
    <col min="1281" max="1281" width="9.77734375" style="2" customWidth="1"/>
    <col min="1282" max="1282" width="10.77734375" style="2" customWidth="1"/>
    <col min="1283" max="1283" width="9.5546875" style="2" customWidth="1"/>
    <col min="1284" max="1284" width="7.88671875" style="2" customWidth="1"/>
    <col min="1285" max="1285" width="10.109375" style="2" customWidth="1"/>
    <col min="1286" max="1286" width="78.21875" style="2" customWidth="1"/>
    <col min="1287" max="1287" width="10.77734375" style="2" customWidth="1"/>
    <col min="1288" max="1288" width="19.109375" style="2" customWidth="1"/>
    <col min="1289" max="1533" width="8.88671875" style="2"/>
    <col min="1534" max="1534" width="4.5546875" style="2" customWidth="1"/>
    <col min="1535" max="1535" width="30.33203125" style="2" customWidth="1"/>
    <col min="1536" max="1536" width="12.6640625" style="2" customWidth="1"/>
    <col min="1537" max="1537" width="9.77734375" style="2" customWidth="1"/>
    <col min="1538" max="1538" width="10.77734375" style="2" customWidth="1"/>
    <col min="1539" max="1539" width="9.5546875" style="2" customWidth="1"/>
    <col min="1540" max="1540" width="7.88671875" style="2" customWidth="1"/>
    <col min="1541" max="1541" width="10.109375" style="2" customWidth="1"/>
    <col min="1542" max="1542" width="78.21875" style="2" customWidth="1"/>
    <col min="1543" max="1543" width="10.77734375" style="2" customWidth="1"/>
    <col min="1544" max="1544" width="19.109375" style="2" customWidth="1"/>
    <col min="1545" max="1789" width="8.88671875" style="2"/>
    <col min="1790" max="1790" width="4.5546875" style="2" customWidth="1"/>
    <col min="1791" max="1791" width="30.33203125" style="2" customWidth="1"/>
    <col min="1792" max="1792" width="12.6640625" style="2" customWidth="1"/>
    <col min="1793" max="1793" width="9.77734375" style="2" customWidth="1"/>
    <col min="1794" max="1794" width="10.77734375" style="2" customWidth="1"/>
    <col min="1795" max="1795" width="9.5546875" style="2" customWidth="1"/>
    <col min="1796" max="1796" width="7.88671875" style="2" customWidth="1"/>
    <col min="1797" max="1797" width="10.109375" style="2" customWidth="1"/>
    <col min="1798" max="1798" width="78.21875" style="2" customWidth="1"/>
    <col min="1799" max="1799" width="10.77734375" style="2" customWidth="1"/>
    <col min="1800" max="1800" width="19.109375" style="2" customWidth="1"/>
    <col min="1801" max="2045" width="8.88671875" style="2"/>
    <col min="2046" max="2046" width="4.5546875" style="2" customWidth="1"/>
    <col min="2047" max="2047" width="30.33203125" style="2" customWidth="1"/>
    <col min="2048" max="2048" width="12.6640625" style="2" customWidth="1"/>
    <col min="2049" max="2049" width="9.77734375" style="2" customWidth="1"/>
    <col min="2050" max="2050" width="10.77734375" style="2" customWidth="1"/>
    <col min="2051" max="2051" width="9.5546875" style="2" customWidth="1"/>
    <col min="2052" max="2052" width="7.88671875" style="2" customWidth="1"/>
    <col min="2053" max="2053" width="10.109375" style="2" customWidth="1"/>
    <col min="2054" max="2054" width="78.21875" style="2" customWidth="1"/>
    <col min="2055" max="2055" width="10.77734375" style="2" customWidth="1"/>
    <col min="2056" max="2056" width="19.109375" style="2" customWidth="1"/>
    <col min="2057" max="2301" width="8.88671875" style="2"/>
    <col min="2302" max="2302" width="4.5546875" style="2" customWidth="1"/>
    <col min="2303" max="2303" width="30.33203125" style="2" customWidth="1"/>
    <col min="2304" max="2304" width="12.6640625" style="2" customWidth="1"/>
    <col min="2305" max="2305" width="9.77734375" style="2" customWidth="1"/>
    <col min="2306" max="2306" width="10.77734375" style="2" customWidth="1"/>
    <col min="2307" max="2307" width="9.5546875" style="2" customWidth="1"/>
    <col min="2308" max="2308" width="7.88671875" style="2" customWidth="1"/>
    <col min="2309" max="2309" width="10.109375" style="2" customWidth="1"/>
    <col min="2310" max="2310" width="78.21875" style="2" customWidth="1"/>
    <col min="2311" max="2311" width="10.77734375" style="2" customWidth="1"/>
    <col min="2312" max="2312" width="19.109375" style="2" customWidth="1"/>
    <col min="2313" max="2557" width="8.88671875" style="2"/>
    <col min="2558" max="2558" width="4.5546875" style="2" customWidth="1"/>
    <col min="2559" max="2559" width="30.33203125" style="2" customWidth="1"/>
    <col min="2560" max="2560" width="12.6640625" style="2" customWidth="1"/>
    <col min="2561" max="2561" width="9.77734375" style="2" customWidth="1"/>
    <col min="2562" max="2562" width="10.77734375" style="2" customWidth="1"/>
    <col min="2563" max="2563" width="9.5546875" style="2" customWidth="1"/>
    <col min="2564" max="2564" width="7.88671875" style="2" customWidth="1"/>
    <col min="2565" max="2565" width="10.109375" style="2" customWidth="1"/>
    <col min="2566" max="2566" width="78.21875" style="2" customWidth="1"/>
    <col min="2567" max="2567" width="10.77734375" style="2" customWidth="1"/>
    <col min="2568" max="2568" width="19.109375" style="2" customWidth="1"/>
    <col min="2569" max="2813" width="8.88671875" style="2"/>
    <col min="2814" max="2814" width="4.5546875" style="2" customWidth="1"/>
    <col min="2815" max="2815" width="30.33203125" style="2" customWidth="1"/>
    <col min="2816" max="2816" width="12.6640625" style="2" customWidth="1"/>
    <col min="2817" max="2817" width="9.77734375" style="2" customWidth="1"/>
    <col min="2818" max="2818" width="10.77734375" style="2" customWidth="1"/>
    <col min="2819" max="2819" width="9.5546875" style="2" customWidth="1"/>
    <col min="2820" max="2820" width="7.88671875" style="2" customWidth="1"/>
    <col min="2821" max="2821" width="10.109375" style="2" customWidth="1"/>
    <col min="2822" max="2822" width="78.21875" style="2" customWidth="1"/>
    <col min="2823" max="2823" width="10.77734375" style="2" customWidth="1"/>
    <col min="2824" max="2824" width="19.109375" style="2" customWidth="1"/>
    <col min="2825" max="3069" width="8.88671875" style="2"/>
    <col min="3070" max="3070" width="4.5546875" style="2" customWidth="1"/>
    <col min="3071" max="3071" width="30.33203125" style="2" customWidth="1"/>
    <col min="3072" max="3072" width="12.6640625" style="2" customWidth="1"/>
    <col min="3073" max="3073" width="9.77734375" style="2" customWidth="1"/>
    <col min="3074" max="3074" width="10.77734375" style="2" customWidth="1"/>
    <col min="3075" max="3075" width="9.5546875" style="2" customWidth="1"/>
    <col min="3076" max="3076" width="7.88671875" style="2" customWidth="1"/>
    <col min="3077" max="3077" width="10.109375" style="2" customWidth="1"/>
    <col min="3078" max="3078" width="78.21875" style="2" customWidth="1"/>
    <col min="3079" max="3079" width="10.77734375" style="2" customWidth="1"/>
    <col min="3080" max="3080" width="19.109375" style="2" customWidth="1"/>
    <col min="3081" max="3325" width="8.88671875" style="2"/>
    <col min="3326" max="3326" width="4.5546875" style="2" customWidth="1"/>
    <col min="3327" max="3327" width="30.33203125" style="2" customWidth="1"/>
    <col min="3328" max="3328" width="12.6640625" style="2" customWidth="1"/>
    <col min="3329" max="3329" width="9.77734375" style="2" customWidth="1"/>
    <col min="3330" max="3330" width="10.77734375" style="2" customWidth="1"/>
    <col min="3331" max="3331" width="9.5546875" style="2" customWidth="1"/>
    <col min="3332" max="3332" width="7.88671875" style="2" customWidth="1"/>
    <col min="3333" max="3333" width="10.109375" style="2" customWidth="1"/>
    <col min="3334" max="3334" width="78.21875" style="2" customWidth="1"/>
    <col min="3335" max="3335" width="10.77734375" style="2" customWidth="1"/>
    <col min="3336" max="3336" width="19.109375" style="2" customWidth="1"/>
    <col min="3337" max="3581" width="8.88671875" style="2"/>
    <col min="3582" max="3582" width="4.5546875" style="2" customWidth="1"/>
    <col min="3583" max="3583" width="30.33203125" style="2" customWidth="1"/>
    <col min="3584" max="3584" width="12.6640625" style="2" customWidth="1"/>
    <col min="3585" max="3585" width="9.77734375" style="2" customWidth="1"/>
    <col min="3586" max="3586" width="10.77734375" style="2" customWidth="1"/>
    <col min="3587" max="3587" width="9.5546875" style="2" customWidth="1"/>
    <col min="3588" max="3588" width="7.88671875" style="2" customWidth="1"/>
    <col min="3589" max="3589" width="10.109375" style="2" customWidth="1"/>
    <col min="3590" max="3590" width="78.21875" style="2" customWidth="1"/>
    <col min="3591" max="3591" width="10.77734375" style="2" customWidth="1"/>
    <col min="3592" max="3592" width="19.109375" style="2" customWidth="1"/>
    <col min="3593" max="3837" width="8.88671875" style="2"/>
    <col min="3838" max="3838" width="4.5546875" style="2" customWidth="1"/>
    <col min="3839" max="3839" width="30.33203125" style="2" customWidth="1"/>
    <col min="3840" max="3840" width="12.6640625" style="2" customWidth="1"/>
    <col min="3841" max="3841" width="9.77734375" style="2" customWidth="1"/>
    <col min="3842" max="3842" width="10.77734375" style="2" customWidth="1"/>
    <col min="3843" max="3843" width="9.5546875" style="2" customWidth="1"/>
    <col min="3844" max="3844" width="7.88671875" style="2" customWidth="1"/>
    <col min="3845" max="3845" width="10.109375" style="2" customWidth="1"/>
    <col min="3846" max="3846" width="78.21875" style="2" customWidth="1"/>
    <col min="3847" max="3847" width="10.77734375" style="2" customWidth="1"/>
    <col min="3848" max="3848" width="19.109375" style="2" customWidth="1"/>
    <col min="3849" max="4093" width="8.88671875" style="2"/>
    <col min="4094" max="4094" width="4.5546875" style="2" customWidth="1"/>
    <col min="4095" max="4095" width="30.33203125" style="2" customWidth="1"/>
    <col min="4096" max="4096" width="12.6640625" style="2" customWidth="1"/>
    <col min="4097" max="4097" width="9.77734375" style="2" customWidth="1"/>
    <col min="4098" max="4098" width="10.77734375" style="2" customWidth="1"/>
    <col min="4099" max="4099" width="9.5546875" style="2" customWidth="1"/>
    <col min="4100" max="4100" width="7.88671875" style="2" customWidth="1"/>
    <col min="4101" max="4101" width="10.109375" style="2" customWidth="1"/>
    <col min="4102" max="4102" width="78.21875" style="2" customWidth="1"/>
    <col min="4103" max="4103" width="10.77734375" style="2" customWidth="1"/>
    <col min="4104" max="4104" width="19.109375" style="2" customWidth="1"/>
    <col min="4105" max="4349" width="8.88671875" style="2"/>
    <col min="4350" max="4350" width="4.5546875" style="2" customWidth="1"/>
    <col min="4351" max="4351" width="30.33203125" style="2" customWidth="1"/>
    <col min="4352" max="4352" width="12.6640625" style="2" customWidth="1"/>
    <col min="4353" max="4353" width="9.77734375" style="2" customWidth="1"/>
    <col min="4354" max="4354" width="10.77734375" style="2" customWidth="1"/>
    <col min="4355" max="4355" width="9.5546875" style="2" customWidth="1"/>
    <col min="4356" max="4356" width="7.88671875" style="2" customWidth="1"/>
    <col min="4357" max="4357" width="10.109375" style="2" customWidth="1"/>
    <col min="4358" max="4358" width="78.21875" style="2" customWidth="1"/>
    <col min="4359" max="4359" width="10.77734375" style="2" customWidth="1"/>
    <col min="4360" max="4360" width="19.109375" style="2" customWidth="1"/>
    <col min="4361" max="4605" width="8.88671875" style="2"/>
    <col min="4606" max="4606" width="4.5546875" style="2" customWidth="1"/>
    <col min="4607" max="4607" width="30.33203125" style="2" customWidth="1"/>
    <col min="4608" max="4608" width="12.6640625" style="2" customWidth="1"/>
    <col min="4609" max="4609" width="9.77734375" style="2" customWidth="1"/>
    <col min="4610" max="4610" width="10.77734375" style="2" customWidth="1"/>
    <col min="4611" max="4611" width="9.5546875" style="2" customWidth="1"/>
    <col min="4612" max="4612" width="7.88671875" style="2" customWidth="1"/>
    <col min="4613" max="4613" width="10.109375" style="2" customWidth="1"/>
    <col min="4614" max="4614" width="78.21875" style="2" customWidth="1"/>
    <col min="4615" max="4615" width="10.77734375" style="2" customWidth="1"/>
    <col min="4616" max="4616" width="19.109375" style="2" customWidth="1"/>
    <col min="4617" max="4861" width="8.88671875" style="2"/>
    <col min="4862" max="4862" width="4.5546875" style="2" customWidth="1"/>
    <col min="4863" max="4863" width="30.33203125" style="2" customWidth="1"/>
    <col min="4864" max="4864" width="12.6640625" style="2" customWidth="1"/>
    <col min="4865" max="4865" width="9.77734375" style="2" customWidth="1"/>
    <col min="4866" max="4866" width="10.77734375" style="2" customWidth="1"/>
    <col min="4867" max="4867" width="9.5546875" style="2" customWidth="1"/>
    <col min="4868" max="4868" width="7.88671875" style="2" customWidth="1"/>
    <col min="4869" max="4869" width="10.109375" style="2" customWidth="1"/>
    <col min="4870" max="4870" width="78.21875" style="2" customWidth="1"/>
    <col min="4871" max="4871" width="10.77734375" style="2" customWidth="1"/>
    <col min="4872" max="4872" width="19.109375" style="2" customWidth="1"/>
    <col min="4873" max="5117" width="8.88671875" style="2"/>
    <col min="5118" max="5118" width="4.5546875" style="2" customWidth="1"/>
    <col min="5119" max="5119" width="30.33203125" style="2" customWidth="1"/>
    <col min="5120" max="5120" width="12.6640625" style="2" customWidth="1"/>
    <col min="5121" max="5121" width="9.77734375" style="2" customWidth="1"/>
    <col min="5122" max="5122" width="10.77734375" style="2" customWidth="1"/>
    <col min="5123" max="5123" width="9.5546875" style="2" customWidth="1"/>
    <col min="5124" max="5124" width="7.88671875" style="2" customWidth="1"/>
    <col min="5125" max="5125" width="10.109375" style="2" customWidth="1"/>
    <col min="5126" max="5126" width="78.21875" style="2" customWidth="1"/>
    <col min="5127" max="5127" width="10.77734375" style="2" customWidth="1"/>
    <col min="5128" max="5128" width="19.109375" style="2" customWidth="1"/>
    <col min="5129" max="5373" width="8.88671875" style="2"/>
    <col min="5374" max="5374" width="4.5546875" style="2" customWidth="1"/>
    <col min="5375" max="5375" width="30.33203125" style="2" customWidth="1"/>
    <col min="5376" max="5376" width="12.6640625" style="2" customWidth="1"/>
    <col min="5377" max="5377" width="9.77734375" style="2" customWidth="1"/>
    <col min="5378" max="5378" width="10.77734375" style="2" customWidth="1"/>
    <col min="5379" max="5379" width="9.5546875" style="2" customWidth="1"/>
    <col min="5380" max="5380" width="7.88671875" style="2" customWidth="1"/>
    <col min="5381" max="5381" width="10.109375" style="2" customWidth="1"/>
    <col min="5382" max="5382" width="78.21875" style="2" customWidth="1"/>
    <col min="5383" max="5383" width="10.77734375" style="2" customWidth="1"/>
    <col min="5384" max="5384" width="19.109375" style="2" customWidth="1"/>
    <col min="5385" max="5629" width="8.88671875" style="2"/>
    <col min="5630" max="5630" width="4.5546875" style="2" customWidth="1"/>
    <col min="5631" max="5631" width="30.33203125" style="2" customWidth="1"/>
    <col min="5632" max="5632" width="12.6640625" style="2" customWidth="1"/>
    <col min="5633" max="5633" width="9.77734375" style="2" customWidth="1"/>
    <col min="5634" max="5634" width="10.77734375" style="2" customWidth="1"/>
    <col min="5635" max="5635" width="9.5546875" style="2" customWidth="1"/>
    <col min="5636" max="5636" width="7.88671875" style="2" customWidth="1"/>
    <col min="5637" max="5637" width="10.109375" style="2" customWidth="1"/>
    <col min="5638" max="5638" width="78.21875" style="2" customWidth="1"/>
    <col min="5639" max="5639" width="10.77734375" style="2" customWidth="1"/>
    <col min="5640" max="5640" width="19.109375" style="2" customWidth="1"/>
    <col min="5641" max="5885" width="8.88671875" style="2"/>
    <col min="5886" max="5886" width="4.5546875" style="2" customWidth="1"/>
    <col min="5887" max="5887" width="30.33203125" style="2" customWidth="1"/>
    <col min="5888" max="5888" width="12.6640625" style="2" customWidth="1"/>
    <col min="5889" max="5889" width="9.77734375" style="2" customWidth="1"/>
    <col min="5890" max="5890" width="10.77734375" style="2" customWidth="1"/>
    <col min="5891" max="5891" width="9.5546875" style="2" customWidth="1"/>
    <col min="5892" max="5892" width="7.88671875" style="2" customWidth="1"/>
    <col min="5893" max="5893" width="10.109375" style="2" customWidth="1"/>
    <col min="5894" max="5894" width="78.21875" style="2" customWidth="1"/>
    <col min="5895" max="5895" width="10.77734375" style="2" customWidth="1"/>
    <col min="5896" max="5896" width="19.109375" style="2" customWidth="1"/>
    <col min="5897" max="6141" width="8.88671875" style="2"/>
    <col min="6142" max="6142" width="4.5546875" style="2" customWidth="1"/>
    <col min="6143" max="6143" width="30.33203125" style="2" customWidth="1"/>
    <col min="6144" max="6144" width="12.6640625" style="2" customWidth="1"/>
    <col min="6145" max="6145" width="9.77734375" style="2" customWidth="1"/>
    <col min="6146" max="6146" width="10.77734375" style="2" customWidth="1"/>
    <col min="6147" max="6147" width="9.5546875" style="2" customWidth="1"/>
    <col min="6148" max="6148" width="7.88671875" style="2" customWidth="1"/>
    <col min="6149" max="6149" width="10.109375" style="2" customWidth="1"/>
    <col min="6150" max="6150" width="78.21875" style="2" customWidth="1"/>
    <col min="6151" max="6151" width="10.77734375" style="2" customWidth="1"/>
    <col min="6152" max="6152" width="19.109375" style="2" customWidth="1"/>
    <col min="6153" max="6397" width="8.88671875" style="2"/>
    <col min="6398" max="6398" width="4.5546875" style="2" customWidth="1"/>
    <col min="6399" max="6399" width="30.33203125" style="2" customWidth="1"/>
    <col min="6400" max="6400" width="12.6640625" style="2" customWidth="1"/>
    <col min="6401" max="6401" width="9.77734375" style="2" customWidth="1"/>
    <col min="6402" max="6402" width="10.77734375" style="2" customWidth="1"/>
    <col min="6403" max="6403" width="9.5546875" style="2" customWidth="1"/>
    <col min="6404" max="6404" width="7.88671875" style="2" customWidth="1"/>
    <col min="6405" max="6405" width="10.109375" style="2" customWidth="1"/>
    <col min="6406" max="6406" width="78.21875" style="2" customWidth="1"/>
    <col min="6407" max="6407" width="10.77734375" style="2" customWidth="1"/>
    <col min="6408" max="6408" width="19.109375" style="2" customWidth="1"/>
    <col min="6409" max="6653" width="8.88671875" style="2"/>
    <col min="6654" max="6654" width="4.5546875" style="2" customWidth="1"/>
    <col min="6655" max="6655" width="30.33203125" style="2" customWidth="1"/>
    <col min="6656" max="6656" width="12.6640625" style="2" customWidth="1"/>
    <col min="6657" max="6657" width="9.77734375" style="2" customWidth="1"/>
    <col min="6658" max="6658" width="10.77734375" style="2" customWidth="1"/>
    <col min="6659" max="6659" width="9.5546875" style="2" customWidth="1"/>
    <col min="6660" max="6660" width="7.88671875" style="2" customWidth="1"/>
    <col min="6661" max="6661" width="10.109375" style="2" customWidth="1"/>
    <col min="6662" max="6662" width="78.21875" style="2" customWidth="1"/>
    <col min="6663" max="6663" width="10.77734375" style="2" customWidth="1"/>
    <col min="6664" max="6664" width="19.109375" style="2" customWidth="1"/>
    <col min="6665" max="6909" width="8.88671875" style="2"/>
    <col min="6910" max="6910" width="4.5546875" style="2" customWidth="1"/>
    <col min="6911" max="6911" width="30.33203125" style="2" customWidth="1"/>
    <col min="6912" max="6912" width="12.6640625" style="2" customWidth="1"/>
    <col min="6913" max="6913" width="9.77734375" style="2" customWidth="1"/>
    <col min="6914" max="6914" width="10.77734375" style="2" customWidth="1"/>
    <col min="6915" max="6915" width="9.5546875" style="2" customWidth="1"/>
    <col min="6916" max="6916" width="7.88671875" style="2" customWidth="1"/>
    <col min="6917" max="6917" width="10.109375" style="2" customWidth="1"/>
    <col min="6918" max="6918" width="78.21875" style="2" customWidth="1"/>
    <col min="6919" max="6919" width="10.77734375" style="2" customWidth="1"/>
    <col min="6920" max="6920" width="19.109375" style="2" customWidth="1"/>
    <col min="6921" max="7165" width="8.88671875" style="2"/>
    <col min="7166" max="7166" width="4.5546875" style="2" customWidth="1"/>
    <col min="7167" max="7167" width="30.33203125" style="2" customWidth="1"/>
    <col min="7168" max="7168" width="12.6640625" style="2" customWidth="1"/>
    <col min="7169" max="7169" width="9.77734375" style="2" customWidth="1"/>
    <col min="7170" max="7170" width="10.77734375" style="2" customWidth="1"/>
    <col min="7171" max="7171" width="9.5546875" style="2" customWidth="1"/>
    <col min="7172" max="7172" width="7.88671875" style="2" customWidth="1"/>
    <col min="7173" max="7173" width="10.109375" style="2" customWidth="1"/>
    <col min="7174" max="7174" width="78.21875" style="2" customWidth="1"/>
    <col min="7175" max="7175" width="10.77734375" style="2" customWidth="1"/>
    <col min="7176" max="7176" width="19.109375" style="2" customWidth="1"/>
    <col min="7177" max="7421" width="8.88671875" style="2"/>
    <col min="7422" max="7422" width="4.5546875" style="2" customWidth="1"/>
    <col min="7423" max="7423" width="30.33203125" style="2" customWidth="1"/>
    <col min="7424" max="7424" width="12.6640625" style="2" customWidth="1"/>
    <col min="7425" max="7425" width="9.77734375" style="2" customWidth="1"/>
    <col min="7426" max="7426" width="10.77734375" style="2" customWidth="1"/>
    <col min="7427" max="7427" width="9.5546875" style="2" customWidth="1"/>
    <col min="7428" max="7428" width="7.88671875" style="2" customWidth="1"/>
    <col min="7429" max="7429" width="10.109375" style="2" customWidth="1"/>
    <col min="7430" max="7430" width="78.21875" style="2" customWidth="1"/>
    <col min="7431" max="7431" width="10.77734375" style="2" customWidth="1"/>
    <col min="7432" max="7432" width="19.109375" style="2" customWidth="1"/>
    <col min="7433" max="7677" width="8.88671875" style="2"/>
    <col min="7678" max="7678" width="4.5546875" style="2" customWidth="1"/>
    <col min="7679" max="7679" width="30.33203125" style="2" customWidth="1"/>
    <col min="7680" max="7680" width="12.6640625" style="2" customWidth="1"/>
    <col min="7681" max="7681" width="9.77734375" style="2" customWidth="1"/>
    <col min="7682" max="7682" width="10.77734375" style="2" customWidth="1"/>
    <col min="7683" max="7683" width="9.5546875" style="2" customWidth="1"/>
    <col min="7684" max="7684" width="7.88671875" style="2" customWidth="1"/>
    <col min="7685" max="7685" width="10.109375" style="2" customWidth="1"/>
    <col min="7686" max="7686" width="78.21875" style="2" customWidth="1"/>
    <col min="7687" max="7687" width="10.77734375" style="2" customWidth="1"/>
    <col min="7688" max="7688" width="19.109375" style="2" customWidth="1"/>
    <col min="7689" max="7933" width="8.88671875" style="2"/>
    <col min="7934" max="7934" width="4.5546875" style="2" customWidth="1"/>
    <col min="7935" max="7935" width="30.33203125" style="2" customWidth="1"/>
    <col min="7936" max="7936" width="12.6640625" style="2" customWidth="1"/>
    <col min="7937" max="7937" width="9.77734375" style="2" customWidth="1"/>
    <col min="7938" max="7938" width="10.77734375" style="2" customWidth="1"/>
    <col min="7939" max="7939" width="9.5546875" style="2" customWidth="1"/>
    <col min="7940" max="7940" width="7.88671875" style="2" customWidth="1"/>
    <col min="7941" max="7941" width="10.109375" style="2" customWidth="1"/>
    <col min="7942" max="7942" width="78.21875" style="2" customWidth="1"/>
    <col min="7943" max="7943" width="10.77734375" style="2" customWidth="1"/>
    <col min="7944" max="7944" width="19.109375" style="2" customWidth="1"/>
    <col min="7945" max="8189" width="8.88671875" style="2"/>
    <col min="8190" max="8190" width="4.5546875" style="2" customWidth="1"/>
    <col min="8191" max="8191" width="30.33203125" style="2" customWidth="1"/>
    <col min="8192" max="8192" width="12.6640625" style="2" customWidth="1"/>
    <col min="8193" max="8193" width="9.77734375" style="2" customWidth="1"/>
    <col min="8194" max="8194" width="10.77734375" style="2" customWidth="1"/>
    <col min="8195" max="8195" width="9.5546875" style="2" customWidth="1"/>
    <col min="8196" max="8196" width="7.88671875" style="2" customWidth="1"/>
    <col min="8197" max="8197" width="10.109375" style="2" customWidth="1"/>
    <col min="8198" max="8198" width="78.21875" style="2" customWidth="1"/>
    <col min="8199" max="8199" width="10.77734375" style="2" customWidth="1"/>
    <col min="8200" max="8200" width="19.109375" style="2" customWidth="1"/>
    <col min="8201" max="8445" width="8.88671875" style="2"/>
    <col min="8446" max="8446" width="4.5546875" style="2" customWidth="1"/>
    <col min="8447" max="8447" width="30.33203125" style="2" customWidth="1"/>
    <col min="8448" max="8448" width="12.6640625" style="2" customWidth="1"/>
    <col min="8449" max="8449" width="9.77734375" style="2" customWidth="1"/>
    <col min="8450" max="8450" width="10.77734375" style="2" customWidth="1"/>
    <col min="8451" max="8451" width="9.5546875" style="2" customWidth="1"/>
    <col min="8452" max="8452" width="7.88671875" style="2" customWidth="1"/>
    <col min="8453" max="8453" width="10.109375" style="2" customWidth="1"/>
    <col min="8454" max="8454" width="78.21875" style="2" customWidth="1"/>
    <col min="8455" max="8455" width="10.77734375" style="2" customWidth="1"/>
    <col min="8456" max="8456" width="19.109375" style="2" customWidth="1"/>
    <col min="8457" max="8701" width="8.88671875" style="2"/>
    <col min="8702" max="8702" width="4.5546875" style="2" customWidth="1"/>
    <col min="8703" max="8703" width="30.33203125" style="2" customWidth="1"/>
    <col min="8704" max="8704" width="12.6640625" style="2" customWidth="1"/>
    <col min="8705" max="8705" width="9.77734375" style="2" customWidth="1"/>
    <col min="8706" max="8706" width="10.77734375" style="2" customWidth="1"/>
    <col min="8707" max="8707" width="9.5546875" style="2" customWidth="1"/>
    <col min="8708" max="8708" width="7.88671875" style="2" customWidth="1"/>
    <col min="8709" max="8709" width="10.109375" style="2" customWidth="1"/>
    <col min="8710" max="8710" width="78.21875" style="2" customWidth="1"/>
    <col min="8711" max="8711" width="10.77734375" style="2" customWidth="1"/>
    <col min="8712" max="8712" width="19.109375" style="2" customWidth="1"/>
    <col min="8713" max="8957" width="8.88671875" style="2"/>
    <col min="8958" max="8958" width="4.5546875" style="2" customWidth="1"/>
    <col min="8959" max="8959" width="30.33203125" style="2" customWidth="1"/>
    <col min="8960" max="8960" width="12.6640625" style="2" customWidth="1"/>
    <col min="8961" max="8961" width="9.77734375" style="2" customWidth="1"/>
    <col min="8962" max="8962" width="10.77734375" style="2" customWidth="1"/>
    <col min="8963" max="8963" width="9.5546875" style="2" customWidth="1"/>
    <col min="8964" max="8964" width="7.88671875" style="2" customWidth="1"/>
    <col min="8965" max="8965" width="10.109375" style="2" customWidth="1"/>
    <col min="8966" max="8966" width="78.21875" style="2" customWidth="1"/>
    <col min="8967" max="8967" width="10.77734375" style="2" customWidth="1"/>
    <col min="8968" max="8968" width="19.109375" style="2" customWidth="1"/>
    <col min="8969" max="9213" width="8.88671875" style="2"/>
    <col min="9214" max="9214" width="4.5546875" style="2" customWidth="1"/>
    <col min="9215" max="9215" width="30.33203125" style="2" customWidth="1"/>
    <col min="9216" max="9216" width="12.6640625" style="2" customWidth="1"/>
    <col min="9217" max="9217" width="9.77734375" style="2" customWidth="1"/>
    <col min="9218" max="9218" width="10.77734375" style="2" customWidth="1"/>
    <col min="9219" max="9219" width="9.5546875" style="2" customWidth="1"/>
    <col min="9220" max="9220" width="7.88671875" style="2" customWidth="1"/>
    <col min="9221" max="9221" width="10.109375" style="2" customWidth="1"/>
    <col min="9222" max="9222" width="78.21875" style="2" customWidth="1"/>
    <col min="9223" max="9223" width="10.77734375" style="2" customWidth="1"/>
    <col min="9224" max="9224" width="19.109375" style="2" customWidth="1"/>
    <col min="9225" max="9469" width="8.88671875" style="2"/>
    <col min="9470" max="9470" width="4.5546875" style="2" customWidth="1"/>
    <col min="9471" max="9471" width="30.33203125" style="2" customWidth="1"/>
    <col min="9472" max="9472" width="12.6640625" style="2" customWidth="1"/>
    <col min="9473" max="9473" width="9.77734375" style="2" customWidth="1"/>
    <col min="9474" max="9474" width="10.77734375" style="2" customWidth="1"/>
    <col min="9475" max="9475" width="9.5546875" style="2" customWidth="1"/>
    <col min="9476" max="9476" width="7.88671875" style="2" customWidth="1"/>
    <col min="9477" max="9477" width="10.109375" style="2" customWidth="1"/>
    <col min="9478" max="9478" width="78.21875" style="2" customWidth="1"/>
    <col min="9479" max="9479" width="10.77734375" style="2" customWidth="1"/>
    <col min="9480" max="9480" width="19.109375" style="2" customWidth="1"/>
    <col min="9481" max="9725" width="8.88671875" style="2"/>
    <col min="9726" max="9726" width="4.5546875" style="2" customWidth="1"/>
    <col min="9727" max="9727" width="30.33203125" style="2" customWidth="1"/>
    <col min="9728" max="9728" width="12.6640625" style="2" customWidth="1"/>
    <col min="9729" max="9729" width="9.77734375" style="2" customWidth="1"/>
    <col min="9730" max="9730" width="10.77734375" style="2" customWidth="1"/>
    <col min="9731" max="9731" width="9.5546875" style="2" customWidth="1"/>
    <col min="9732" max="9732" width="7.88671875" style="2" customWidth="1"/>
    <col min="9733" max="9733" width="10.109375" style="2" customWidth="1"/>
    <col min="9734" max="9734" width="78.21875" style="2" customWidth="1"/>
    <col min="9735" max="9735" width="10.77734375" style="2" customWidth="1"/>
    <col min="9736" max="9736" width="19.109375" style="2" customWidth="1"/>
    <col min="9737" max="9981" width="8.88671875" style="2"/>
    <col min="9982" max="9982" width="4.5546875" style="2" customWidth="1"/>
    <col min="9983" max="9983" width="30.33203125" style="2" customWidth="1"/>
    <col min="9984" max="9984" width="12.6640625" style="2" customWidth="1"/>
    <col min="9985" max="9985" width="9.77734375" style="2" customWidth="1"/>
    <col min="9986" max="9986" width="10.77734375" style="2" customWidth="1"/>
    <col min="9987" max="9987" width="9.5546875" style="2" customWidth="1"/>
    <col min="9988" max="9988" width="7.88671875" style="2" customWidth="1"/>
    <col min="9989" max="9989" width="10.109375" style="2" customWidth="1"/>
    <col min="9990" max="9990" width="78.21875" style="2" customWidth="1"/>
    <col min="9991" max="9991" width="10.77734375" style="2" customWidth="1"/>
    <col min="9992" max="9992" width="19.109375" style="2" customWidth="1"/>
    <col min="9993" max="10237" width="8.88671875" style="2"/>
    <col min="10238" max="10238" width="4.5546875" style="2" customWidth="1"/>
    <col min="10239" max="10239" width="30.33203125" style="2" customWidth="1"/>
    <col min="10240" max="10240" width="12.6640625" style="2" customWidth="1"/>
    <col min="10241" max="10241" width="9.77734375" style="2" customWidth="1"/>
    <col min="10242" max="10242" width="10.77734375" style="2" customWidth="1"/>
    <col min="10243" max="10243" width="9.5546875" style="2" customWidth="1"/>
    <col min="10244" max="10244" width="7.88671875" style="2" customWidth="1"/>
    <col min="10245" max="10245" width="10.109375" style="2" customWidth="1"/>
    <col min="10246" max="10246" width="78.21875" style="2" customWidth="1"/>
    <col min="10247" max="10247" width="10.77734375" style="2" customWidth="1"/>
    <col min="10248" max="10248" width="19.109375" style="2" customWidth="1"/>
    <col min="10249" max="10493" width="8.88671875" style="2"/>
    <col min="10494" max="10494" width="4.5546875" style="2" customWidth="1"/>
    <col min="10495" max="10495" width="30.33203125" style="2" customWidth="1"/>
    <col min="10496" max="10496" width="12.6640625" style="2" customWidth="1"/>
    <col min="10497" max="10497" width="9.77734375" style="2" customWidth="1"/>
    <col min="10498" max="10498" width="10.77734375" style="2" customWidth="1"/>
    <col min="10499" max="10499" width="9.5546875" style="2" customWidth="1"/>
    <col min="10500" max="10500" width="7.88671875" style="2" customWidth="1"/>
    <col min="10501" max="10501" width="10.109375" style="2" customWidth="1"/>
    <col min="10502" max="10502" width="78.21875" style="2" customWidth="1"/>
    <col min="10503" max="10503" width="10.77734375" style="2" customWidth="1"/>
    <col min="10504" max="10504" width="19.109375" style="2" customWidth="1"/>
    <col min="10505" max="10749" width="8.88671875" style="2"/>
    <col min="10750" max="10750" width="4.5546875" style="2" customWidth="1"/>
    <col min="10751" max="10751" width="30.33203125" style="2" customWidth="1"/>
    <col min="10752" max="10752" width="12.6640625" style="2" customWidth="1"/>
    <col min="10753" max="10753" width="9.77734375" style="2" customWidth="1"/>
    <col min="10754" max="10754" width="10.77734375" style="2" customWidth="1"/>
    <col min="10755" max="10755" width="9.5546875" style="2" customWidth="1"/>
    <col min="10756" max="10756" width="7.88671875" style="2" customWidth="1"/>
    <col min="10757" max="10757" width="10.109375" style="2" customWidth="1"/>
    <col min="10758" max="10758" width="78.21875" style="2" customWidth="1"/>
    <col min="10759" max="10759" width="10.77734375" style="2" customWidth="1"/>
    <col min="10760" max="10760" width="19.109375" style="2" customWidth="1"/>
    <col min="10761" max="11005" width="8.88671875" style="2"/>
    <col min="11006" max="11006" width="4.5546875" style="2" customWidth="1"/>
    <col min="11007" max="11007" width="30.33203125" style="2" customWidth="1"/>
    <col min="11008" max="11008" width="12.6640625" style="2" customWidth="1"/>
    <col min="11009" max="11009" width="9.77734375" style="2" customWidth="1"/>
    <col min="11010" max="11010" width="10.77734375" style="2" customWidth="1"/>
    <col min="11011" max="11011" width="9.5546875" style="2" customWidth="1"/>
    <col min="11012" max="11012" width="7.88671875" style="2" customWidth="1"/>
    <col min="11013" max="11013" width="10.109375" style="2" customWidth="1"/>
    <col min="11014" max="11014" width="78.21875" style="2" customWidth="1"/>
    <col min="11015" max="11015" width="10.77734375" style="2" customWidth="1"/>
    <col min="11016" max="11016" width="19.109375" style="2" customWidth="1"/>
    <col min="11017" max="11261" width="8.88671875" style="2"/>
    <col min="11262" max="11262" width="4.5546875" style="2" customWidth="1"/>
    <col min="11263" max="11263" width="30.33203125" style="2" customWidth="1"/>
    <col min="11264" max="11264" width="12.6640625" style="2" customWidth="1"/>
    <col min="11265" max="11265" width="9.77734375" style="2" customWidth="1"/>
    <col min="11266" max="11266" width="10.77734375" style="2" customWidth="1"/>
    <col min="11267" max="11267" width="9.5546875" style="2" customWidth="1"/>
    <col min="11268" max="11268" width="7.88671875" style="2" customWidth="1"/>
    <col min="11269" max="11269" width="10.109375" style="2" customWidth="1"/>
    <col min="11270" max="11270" width="78.21875" style="2" customWidth="1"/>
    <col min="11271" max="11271" width="10.77734375" style="2" customWidth="1"/>
    <col min="11272" max="11272" width="19.109375" style="2" customWidth="1"/>
    <col min="11273" max="11517" width="8.88671875" style="2"/>
    <col min="11518" max="11518" width="4.5546875" style="2" customWidth="1"/>
    <col min="11519" max="11519" width="30.33203125" style="2" customWidth="1"/>
    <col min="11520" max="11520" width="12.6640625" style="2" customWidth="1"/>
    <col min="11521" max="11521" width="9.77734375" style="2" customWidth="1"/>
    <col min="11522" max="11522" width="10.77734375" style="2" customWidth="1"/>
    <col min="11523" max="11523" width="9.5546875" style="2" customWidth="1"/>
    <col min="11524" max="11524" width="7.88671875" style="2" customWidth="1"/>
    <col min="11525" max="11525" width="10.109375" style="2" customWidth="1"/>
    <col min="11526" max="11526" width="78.21875" style="2" customWidth="1"/>
    <col min="11527" max="11527" width="10.77734375" style="2" customWidth="1"/>
    <col min="11528" max="11528" width="19.109375" style="2" customWidth="1"/>
    <col min="11529" max="11773" width="8.88671875" style="2"/>
    <col min="11774" max="11774" width="4.5546875" style="2" customWidth="1"/>
    <col min="11775" max="11775" width="30.33203125" style="2" customWidth="1"/>
    <col min="11776" max="11776" width="12.6640625" style="2" customWidth="1"/>
    <col min="11777" max="11777" width="9.77734375" style="2" customWidth="1"/>
    <col min="11778" max="11778" width="10.77734375" style="2" customWidth="1"/>
    <col min="11779" max="11779" width="9.5546875" style="2" customWidth="1"/>
    <col min="11780" max="11780" width="7.88671875" style="2" customWidth="1"/>
    <col min="11781" max="11781" width="10.109375" style="2" customWidth="1"/>
    <col min="11782" max="11782" width="78.21875" style="2" customWidth="1"/>
    <col min="11783" max="11783" width="10.77734375" style="2" customWidth="1"/>
    <col min="11784" max="11784" width="19.109375" style="2" customWidth="1"/>
    <col min="11785" max="12029" width="8.88671875" style="2"/>
    <col min="12030" max="12030" width="4.5546875" style="2" customWidth="1"/>
    <col min="12031" max="12031" width="30.33203125" style="2" customWidth="1"/>
    <col min="12032" max="12032" width="12.6640625" style="2" customWidth="1"/>
    <col min="12033" max="12033" width="9.77734375" style="2" customWidth="1"/>
    <col min="12034" max="12034" width="10.77734375" style="2" customWidth="1"/>
    <col min="12035" max="12035" width="9.5546875" style="2" customWidth="1"/>
    <col min="12036" max="12036" width="7.88671875" style="2" customWidth="1"/>
    <col min="12037" max="12037" width="10.109375" style="2" customWidth="1"/>
    <col min="12038" max="12038" width="78.21875" style="2" customWidth="1"/>
    <col min="12039" max="12039" width="10.77734375" style="2" customWidth="1"/>
    <col min="12040" max="12040" width="19.109375" style="2" customWidth="1"/>
    <col min="12041" max="12285" width="8.88671875" style="2"/>
    <col min="12286" max="12286" width="4.5546875" style="2" customWidth="1"/>
    <col min="12287" max="12287" width="30.33203125" style="2" customWidth="1"/>
    <col min="12288" max="12288" width="12.6640625" style="2" customWidth="1"/>
    <col min="12289" max="12289" width="9.77734375" style="2" customWidth="1"/>
    <col min="12290" max="12290" width="10.77734375" style="2" customWidth="1"/>
    <col min="12291" max="12291" width="9.5546875" style="2" customWidth="1"/>
    <col min="12292" max="12292" width="7.88671875" style="2" customWidth="1"/>
    <col min="12293" max="12293" width="10.109375" style="2" customWidth="1"/>
    <col min="12294" max="12294" width="78.21875" style="2" customWidth="1"/>
    <col min="12295" max="12295" width="10.77734375" style="2" customWidth="1"/>
    <col min="12296" max="12296" width="19.109375" style="2" customWidth="1"/>
    <col min="12297" max="12541" width="8.88671875" style="2"/>
    <col min="12542" max="12542" width="4.5546875" style="2" customWidth="1"/>
    <col min="12543" max="12543" width="30.33203125" style="2" customWidth="1"/>
    <col min="12544" max="12544" width="12.6640625" style="2" customWidth="1"/>
    <col min="12545" max="12545" width="9.77734375" style="2" customWidth="1"/>
    <col min="12546" max="12546" width="10.77734375" style="2" customWidth="1"/>
    <col min="12547" max="12547" width="9.5546875" style="2" customWidth="1"/>
    <col min="12548" max="12548" width="7.88671875" style="2" customWidth="1"/>
    <col min="12549" max="12549" width="10.109375" style="2" customWidth="1"/>
    <col min="12550" max="12550" width="78.21875" style="2" customWidth="1"/>
    <col min="12551" max="12551" width="10.77734375" style="2" customWidth="1"/>
    <col min="12552" max="12552" width="19.109375" style="2" customWidth="1"/>
    <col min="12553" max="12797" width="8.88671875" style="2"/>
    <col min="12798" max="12798" width="4.5546875" style="2" customWidth="1"/>
    <col min="12799" max="12799" width="30.33203125" style="2" customWidth="1"/>
    <col min="12800" max="12800" width="12.6640625" style="2" customWidth="1"/>
    <col min="12801" max="12801" width="9.77734375" style="2" customWidth="1"/>
    <col min="12802" max="12802" width="10.77734375" style="2" customWidth="1"/>
    <col min="12803" max="12803" width="9.5546875" style="2" customWidth="1"/>
    <col min="12804" max="12804" width="7.88671875" style="2" customWidth="1"/>
    <col min="12805" max="12805" width="10.109375" style="2" customWidth="1"/>
    <col min="12806" max="12806" width="78.21875" style="2" customWidth="1"/>
    <col min="12807" max="12807" width="10.77734375" style="2" customWidth="1"/>
    <col min="12808" max="12808" width="19.109375" style="2" customWidth="1"/>
    <col min="12809" max="13053" width="8.88671875" style="2"/>
    <col min="13054" max="13054" width="4.5546875" style="2" customWidth="1"/>
    <col min="13055" max="13055" width="30.33203125" style="2" customWidth="1"/>
    <col min="13056" max="13056" width="12.6640625" style="2" customWidth="1"/>
    <col min="13057" max="13057" width="9.77734375" style="2" customWidth="1"/>
    <col min="13058" max="13058" width="10.77734375" style="2" customWidth="1"/>
    <col min="13059" max="13059" width="9.5546875" style="2" customWidth="1"/>
    <col min="13060" max="13060" width="7.88671875" style="2" customWidth="1"/>
    <col min="13061" max="13061" width="10.109375" style="2" customWidth="1"/>
    <col min="13062" max="13062" width="78.21875" style="2" customWidth="1"/>
    <col min="13063" max="13063" width="10.77734375" style="2" customWidth="1"/>
    <col min="13064" max="13064" width="19.109375" style="2" customWidth="1"/>
    <col min="13065" max="13309" width="8.88671875" style="2"/>
    <col min="13310" max="13310" width="4.5546875" style="2" customWidth="1"/>
    <col min="13311" max="13311" width="30.33203125" style="2" customWidth="1"/>
    <col min="13312" max="13312" width="12.6640625" style="2" customWidth="1"/>
    <col min="13313" max="13313" width="9.77734375" style="2" customWidth="1"/>
    <col min="13314" max="13314" width="10.77734375" style="2" customWidth="1"/>
    <col min="13315" max="13315" width="9.5546875" style="2" customWidth="1"/>
    <col min="13316" max="13316" width="7.88671875" style="2" customWidth="1"/>
    <col min="13317" max="13317" width="10.109375" style="2" customWidth="1"/>
    <col min="13318" max="13318" width="78.21875" style="2" customWidth="1"/>
    <col min="13319" max="13319" width="10.77734375" style="2" customWidth="1"/>
    <col min="13320" max="13320" width="19.109375" style="2" customWidth="1"/>
    <col min="13321" max="13565" width="8.88671875" style="2"/>
    <col min="13566" max="13566" width="4.5546875" style="2" customWidth="1"/>
    <col min="13567" max="13567" width="30.33203125" style="2" customWidth="1"/>
    <col min="13568" max="13568" width="12.6640625" style="2" customWidth="1"/>
    <col min="13569" max="13569" width="9.77734375" style="2" customWidth="1"/>
    <col min="13570" max="13570" width="10.77734375" style="2" customWidth="1"/>
    <col min="13571" max="13571" width="9.5546875" style="2" customWidth="1"/>
    <col min="13572" max="13572" width="7.88671875" style="2" customWidth="1"/>
    <col min="13573" max="13573" width="10.109375" style="2" customWidth="1"/>
    <col min="13574" max="13574" width="78.21875" style="2" customWidth="1"/>
    <col min="13575" max="13575" width="10.77734375" style="2" customWidth="1"/>
    <col min="13576" max="13576" width="19.109375" style="2" customWidth="1"/>
    <col min="13577" max="13821" width="8.88671875" style="2"/>
    <col min="13822" max="13822" width="4.5546875" style="2" customWidth="1"/>
    <col min="13823" max="13823" width="30.33203125" style="2" customWidth="1"/>
    <col min="13824" max="13824" width="12.6640625" style="2" customWidth="1"/>
    <col min="13825" max="13825" width="9.77734375" style="2" customWidth="1"/>
    <col min="13826" max="13826" width="10.77734375" style="2" customWidth="1"/>
    <col min="13827" max="13827" width="9.5546875" style="2" customWidth="1"/>
    <col min="13828" max="13828" width="7.88671875" style="2" customWidth="1"/>
    <col min="13829" max="13829" width="10.109375" style="2" customWidth="1"/>
    <col min="13830" max="13830" width="78.21875" style="2" customWidth="1"/>
    <col min="13831" max="13831" width="10.77734375" style="2" customWidth="1"/>
    <col min="13832" max="13832" width="19.109375" style="2" customWidth="1"/>
    <col min="13833" max="14077" width="8.88671875" style="2"/>
    <col min="14078" max="14078" width="4.5546875" style="2" customWidth="1"/>
    <col min="14079" max="14079" width="30.33203125" style="2" customWidth="1"/>
    <col min="14080" max="14080" width="12.6640625" style="2" customWidth="1"/>
    <col min="14081" max="14081" width="9.77734375" style="2" customWidth="1"/>
    <col min="14082" max="14082" width="10.77734375" style="2" customWidth="1"/>
    <col min="14083" max="14083" width="9.5546875" style="2" customWidth="1"/>
    <col min="14084" max="14084" width="7.88671875" style="2" customWidth="1"/>
    <col min="14085" max="14085" width="10.109375" style="2" customWidth="1"/>
    <col min="14086" max="14086" width="78.21875" style="2" customWidth="1"/>
    <col min="14087" max="14087" width="10.77734375" style="2" customWidth="1"/>
    <col min="14088" max="14088" width="19.109375" style="2" customWidth="1"/>
    <col min="14089" max="14333" width="8.88671875" style="2"/>
    <col min="14334" max="14334" width="4.5546875" style="2" customWidth="1"/>
    <col min="14335" max="14335" width="30.33203125" style="2" customWidth="1"/>
    <col min="14336" max="14336" width="12.6640625" style="2" customWidth="1"/>
    <col min="14337" max="14337" width="9.77734375" style="2" customWidth="1"/>
    <col min="14338" max="14338" width="10.77734375" style="2" customWidth="1"/>
    <col min="14339" max="14339" width="9.5546875" style="2" customWidth="1"/>
    <col min="14340" max="14340" width="7.88671875" style="2" customWidth="1"/>
    <col min="14341" max="14341" width="10.109375" style="2" customWidth="1"/>
    <col min="14342" max="14342" width="78.21875" style="2" customWidth="1"/>
    <col min="14343" max="14343" width="10.77734375" style="2" customWidth="1"/>
    <col min="14344" max="14344" width="19.109375" style="2" customWidth="1"/>
    <col min="14345" max="14589" width="8.88671875" style="2"/>
    <col min="14590" max="14590" width="4.5546875" style="2" customWidth="1"/>
    <col min="14591" max="14591" width="30.33203125" style="2" customWidth="1"/>
    <col min="14592" max="14592" width="12.6640625" style="2" customWidth="1"/>
    <col min="14593" max="14593" width="9.77734375" style="2" customWidth="1"/>
    <col min="14594" max="14594" width="10.77734375" style="2" customWidth="1"/>
    <col min="14595" max="14595" width="9.5546875" style="2" customWidth="1"/>
    <col min="14596" max="14596" width="7.88671875" style="2" customWidth="1"/>
    <col min="14597" max="14597" width="10.109375" style="2" customWidth="1"/>
    <col min="14598" max="14598" width="78.21875" style="2" customWidth="1"/>
    <col min="14599" max="14599" width="10.77734375" style="2" customWidth="1"/>
    <col min="14600" max="14600" width="19.109375" style="2" customWidth="1"/>
    <col min="14601" max="14845" width="8.88671875" style="2"/>
    <col min="14846" max="14846" width="4.5546875" style="2" customWidth="1"/>
    <col min="14847" max="14847" width="30.33203125" style="2" customWidth="1"/>
    <col min="14848" max="14848" width="12.6640625" style="2" customWidth="1"/>
    <col min="14849" max="14849" width="9.77734375" style="2" customWidth="1"/>
    <col min="14850" max="14850" width="10.77734375" style="2" customWidth="1"/>
    <col min="14851" max="14851" width="9.5546875" style="2" customWidth="1"/>
    <col min="14852" max="14852" width="7.88671875" style="2" customWidth="1"/>
    <col min="14853" max="14853" width="10.109375" style="2" customWidth="1"/>
    <col min="14854" max="14854" width="78.21875" style="2" customWidth="1"/>
    <col min="14855" max="14855" width="10.77734375" style="2" customWidth="1"/>
    <col min="14856" max="14856" width="19.109375" style="2" customWidth="1"/>
    <col min="14857" max="15101" width="8.88671875" style="2"/>
    <col min="15102" max="15102" width="4.5546875" style="2" customWidth="1"/>
    <col min="15103" max="15103" width="30.33203125" style="2" customWidth="1"/>
    <col min="15104" max="15104" width="12.6640625" style="2" customWidth="1"/>
    <col min="15105" max="15105" width="9.77734375" style="2" customWidth="1"/>
    <col min="15106" max="15106" width="10.77734375" style="2" customWidth="1"/>
    <col min="15107" max="15107" width="9.5546875" style="2" customWidth="1"/>
    <col min="15108" max="15108" width="7.88671875" style="2" customWidth="1"/>
    <col min="15109" max="15109" width="10.109375" style="2" customWidth="1"/>
    <col min="15110" max="15110" width="78.21875" style="2" customWidth="1"/>
    <col min="15111" max="15111" width="10.77734375" style="2" customWidth="1"/>
    <col min="15112" max="15112" width="19.109375" style="2" customWidth="1"/>
    <col min="15113" max="15357" width="8.88671875" style="2"/>
    <col min="15358" max="15358" width="4.5546875" style="2" customWidth="1"/>
    <col min="15359" max="15359" width="30.33203125" style="2" customWidth="1"/>
    <col min="15360" max="15360" width="12.6640625" style="2" customWidth="1"/>
    <col min="15361" max="15361" width="9.77734375" style="2" customWidth="1"/>
    <col min="15362" max="15362" width="10.77734375" style="2" customWidth="1"/>
    <col min="15363" max="15363" width="9.5546875" style="2" customWidth="1"/>
    <col min="15364" max="15364" width="7.88671875" style="2" customWidth="1"/>
    <col min="15365" max="15365" width="10.109375" style="2" customWidth="1"/>
    <col min="15366" max="15366" width="78.21875" style="2" customWidth="1"/>
    <col min="15367" max="15367" width="10.77734375" style="2" customWidth="1"/>
    <col min="15368" max="15368" width="19.109375" style="2" customWidth="1"/>
    <col min="15369" max="15613" width="8.88671875" style="2"/>
    <col min="15614" max="15614" width="4.5546875" style="2" customWidth="1"/>
    <col min="15615" max="15615" width="30.33203125" style="2" customWidth="1"/>
    <col min="15616" max="15616" width="12.6640625" style="2" customWidth="1"/>
    <col min="15617" max="15617" width="9.77734375" style="2" customWidth="1"/>
    <col min="15618" max="15618" width="10.77734375" style="2" customWidth="1"/>
    <col min="15619" max="15619" width="9.5546875" style="2" customWidth="1"/>
    <col min="15620" max="15620" width="7.88671875" style="2" customWidth="1"/>
    <col min="15621" max="15621" width="10.109375" style="2" customWidth="1"/>
    <col min="15622" max="15622" width="78.21875" style="2" customWidth="1"/>
    <col min="15623" max="15623" width="10.77734375" style="2" customWidth="1"/>
    <col min="15624" max="15624" width="19.109375" style="2" customWidth="1"/>
    <col min="15625" max="15869" width="8.88671875" style="2"/>
    <col min="15870" max="15870" width="4.5546875" style="2" customWidth="1"/>
    <col min="15871" max="15871" width="30.33203125" style="2" customWidth="1"/>
    <col min="15872" max="15872" width="12.6640625" style="2" customWidth="1"/>
    <col min="15873" max="15873" width="9.77734375" style="2" customWidth="1"/>
    <col min="15874" max="15874" width="10.77734375" style="2" customWidth="1"/>
    <col min="15875" max="15875" width="9.5546875" style="2" customWidth="1"/>
    <col min="15876" max="15876" width="7.88671875" style="2" customWidth="1"/>
    <col min="15877" max="15877" width="10.109375" style="2" customWidth="1"/>
    <col min="15878" max="15878" width="78.21875" style="2" customWidth="1"/>
    <col min="15879" max="15879" width="10.77734375" style="2" customWidth="1"/>
    <col min="15880" max="15880" width="19.109375" style="2" customWidth="1"/>
    <col min="15881" max="16125" width="8.88671875" style="2"/>
    <col min="16126" max="16126" width="4.5546875" style="2" customWidth="1"/>
    <col min="16127" max="16127" width="30.33203125" style="2" customWidth="1"/>
    <col min="16128" max="16128" width="12.6640625" style="2" customWidth="1"/>
    <col min="16129" max="16129" width="9.77734375" style="2" customWidth="1"/>
    <col min="16130" max="16130" width="10.77734375" style="2" customWidth="1"/>
    <col min="16131" max="16131" width="9.5546875" style="2" customWidth="1"/>
    <col min="16132" max="16132" width="7.88671875" style="2" customWidth="1"/>
    <col min="16133" max="16133" width="10.109375" style="2" customWidth="1"/>
    <col min="16134" max="16134" width="78.21875" style="2" customWidth="1"/>
    <col min="16135" max="16135" width="10.77734375" style="2" customWidth="1"/>
    <col min="16136" max="16136" width="19.109375" style="2" customWidth="1"/>
    <col min="16137" max="16384" width="8.88671875" style="2"/>
  </cols>
  <sheetData>
    <row r="1" spans="1:11" ht="38.4" customHeight="1" x14ac:dyDescent="0.25">
      <c r="A1" s="14" t="s">
        <v>125</v>
      </c>
      <c r="B1" s="14"/>
      <c r="C1" s="14"/>
      <c r="D1" s="14"/>
      <c r="E1" s="14"/>
      <c r="F1" s="14"/>
      <c r="G1" s="14"/>
      <c r="H1" s="14"/>
      <c r="I1" s="14"/>
      <c r="J1" s="1"/>
      <c r="K1" s="1"/>
    </row>
    <row r="2" spans="1:11" ht="54" customHeight="1" x14ac:dyDescent="0.25">
      <c r="A2" s="3" t="s">
        <v>0</v>
      </c>
      <c r="B2" s="3" t="s">
        <v>1</v>
      </c>
      <c r="C2" s="4" t="s">
        <v>2</v>
      </c>
      <c r="D2" s="3" t="s">
        <v>3</v>
      </c>
      <c r="E2" s="3" t="s">
        <v>4</v>
      </c>
      <c r="F2" s="3" t="s">
        <v>5</v>
      </c>
      <c r="G2" s="3" t="s">
        <v>6</v>
      </c>
      <c r="H2" s="3" t="s">
        <v>7</v>
      </c>
      <c r="I2" s="3" t="s">
        <v>8</v>
      </c>
      <c r="J2" s="3" t="s">
        <v>9</v>
      </c>
      <c r="K2" s="3" t="s">
        <v>10</v>
      </c>
    </row>
    <row r="3" spans="1:11" ht="43.2" customHeight="1" x14ac:dyDescent="0.25">
      <c r="A3" s="5">
        <v>1</v>
      </c>
      <c r="B3" s="7" t="s">
        <v>11</v>
      </c>
      <c r="C3" s="11">
        <v>5120211791</v>
      </c>
      <c r="D3" s="7" t="s">
        <v>12</v>
      </c>
      <c r="E3" s="9">
        <f t="shared" ref="E3:E59" si="0">G3+H3</f>
        <v>97</v>
      </c>
      <c r="F3" s="6">
        <v>4.7</v>
      </c>
      <c r="G3" s="5">
        <f t="shared" ref="G3:G59" si="1">F3*10+50</f>
        <v>97</v>
      </c>
      <c r="H3" s="5"/>
      <c r="I3" s="5"/>
      <c r="J3" s="5">
        <v>1</v>
      </c>
      <c r="K3" s="5" t="s">
        <v>13</v>
      </c>
    </row>
    <row r="4" spans="1:11" ht="199.2" customHeight="1" x14ac:dyDescent="0.25">
      <c r="A4" s="5">
        <f t="shared" ref="A4:A59" si="2">A3+1</f>
        <v>2</v>
      </c>
      <c r="B4" s="7" t="s">
        <v>11</v>
      </c>
      <c r="C4" s="8">
        <v>5120215270</v>
      </c>
      <c r="D4" s="7" t="s">
        <v>14</v>
      </c>
      <c r="E4" s="9">
        <f t="shared" si="0"/>
        <v>94.350000000000009</v>
      </c>
      <c r="F4" s="6">
        <v>3.97</v>
      </c>
      <c r="G4" s="5">
        <f t="shared" si="1"/>
        <v>89.7</v>
      </c>
      <c r="H4" s="5">
        <v>4.6500000000000004</v>
      </c>
      <c r="I4" s="5" t="s">
        <v>15</v>
      </c>
      <c r="J4" s="5">
        <f>J3+1</f>
        <v>2</v>
      </c>
      <c r="K4" s="5" t="s">
        <v>13</v>
      </c>
    </row>
    <row r="5" spans="1:11" ht="190.2" customHeight="1" x14ac:dyDescent="0.25">
      <c r="A5" s="5">
        <f t="shared" si="2"/>
        <v>3</v>
      </c>
      <c r="B5" s="7" t="s">
        <v>11</v>
      </c>
      <c r="C5" s="8">
        <v>5120216333</v>
      </c>
      <c r="D5" s="7" t="s">
        <v>16</v>
      </c>
      <c r="E5" s="9">
        <f t="shared" si="0"/>
        <v>92.13000000000001</v>
      </c>
      <c r="F5" s="6">
        <v>3.89</v>
      </c>
      <c r="G5" s="5">
        <f t="shared" si="1"/>
        <v>88.9</v>
      </c>
      <c r="H5" s="5">
        <v>3.23</v>
      </c>
      <c r="I5" s="5" t="s">
        <v>17</v>
      </c>
      <c r="J5" s="5">
        <f t="shared" ref="J5:J59" si="3">J4+1</f>
        <v>3</v>
      </c>
      <c r="K5" s="5" t="s">
        <v>13</v>
      </c>
    </row>
    <row r="6" spans="1:11" ht="81" customHeight="1" x14ac:dyDescent="0.25">
      <c r="A6" s="5">
        <f t="shared" si="2"/>
        <v>4</v>
      </c>
      <c r="B6" s="7" t="s">
        <v>11</v>
      </c>
      <c r="C6" s="11">
        <v>5120212426</v>
      </c>
      <c r="D6" s="7" t="s">
        <v>18</v>
      </c>
      <c r="E6" s="9">
        <f t="shared" si="0"/>
        <v>91.85</v>
      </c>
      <c r="F6" s="6">
        <v>4.1100000000000003</v>
      </c>
      <c r="G6" s="5">
        <f t="shared" si="1"/>
        <v>91.1</v>
      </c>
      <c r="H6" s="5">
        <v>0.75</v>
      </c>
      <c r="I6" s="5" t="s">
        <v>19</v>
      </c>
      <c r="J6" s="5">
        <f t="shared" si="3"/>
        <v>4</v>
      </c>
      <c r="K6" s="5" t="s">
        <v>13</v>
      </c>
    </row>
    <row r="7" spans="1:11" ht="46.8" customHeight="1" x14ac:dyDescent="0.25">
      <c r="A7" s="5">
        <f t="shared" si="2"/>
        <v>5</v>
      </c>
      <c r="B7" s="7" t="s">
        <v>11</v>
      </c>
      <c r="C7" s="8">
        <v>5120210765</v>
      </c>
      <c r="D7" s="7" t="s">
        <v>20</v>
      </c>
      <c r="E7" s="9">
        <f t="shared" si="0"/>
        <v>91.299999999999983</v>
      </c>
      <c r="F7" s="6">
        <v>4.0199999999999996</v>
      </c>
      <c r="G7" s="5">
        <f t="shared" si="1"/>
        <v>90.199999999999989</v>
      </c>
      <c r="H7" s="5">
        <v>1.1000000000000001</v>
      </c>
      <c r="I7" s="5" t="s">
        <v>21</v>
      </c>
      <c r="J7" s="5">
        <f t="shared" si="3"/>
        <v>5</v>
      </c>
      <c r="K7" s="5" t="s">
        <v>13</v>
      </c>
    </row>
    <row r="8" spans="1:11" ht="54" customHeight="1" x14ac:dyDescent="0.25">
      <c r="A8" s="5">
        <f t="shared" si="2"/>
        <v>6</v>
      </c>
      <c r="B8" s="7" t="s">
        <v>11</v>
      </c>
      <c r="C8" s="8">
        <v>5120216744</v>
      </c>
      <c r="D8" s="7" t="s">
        <v>22</v>
      </c>
      <c r="E8" s="9">
        <f t="shared" si="0"/>
        <v>90.500000000000014</v>
      </c>
      <c r="F8" s="6">
        <v>3.93</v>
      </c>
      <c r="G8" s="5">
        <f t="shared" si="1"/>
        <v>89.300000000000011</v>
      </c>
      <c r="H8" s="5">
        <v>1.2</v>
      </c>
      <c r="I8" s="5" t="s">
        <v>23</v>
      </c>
      <c r="J8" s="5">
        <f t="shared" si="3"/>
        <v>6</v>
      </c>
      <c r="K8" s="5" t="s">
        <v>13</v>
      </c>
    </row>
    <row r="9" spans="1:11" ht="33.6" customHeight="1" x14ac:dyDescent="0.25">
      <c r="A9" s="5">
        <f t="shared" si="2"/>
        <v>7</v>
      </c>
      <c r="B9" s="7" t="s">
        <v>11</v>
      </c>
      <c r="C9" s="8">
        <v>5120214011</v>
      </c>
      <c r="D9" s="7" t="s">
        <v>24</v>
      </c>
      <c r="E9" s="9">
        <f t="shared" si="0"/>
        <v>88.6</v>
      </c>
      <c r="F9" s="6">
        <v>3.8</v>
      </c>
      <c r="G9" s="5">
        <f t="shared" si="1"/>
        <v>88</v>
      </c>
      <c r="H9" s="5">
        <v>0.6</v>
      </c>
      <c r="I9" s="5" t="s">
        <v>25</v>
      </c>
      <c r="J9" s="5">
        <f t="shared" si="3"/>
        <v>7</v>
      </c>
      <c r="K9" s="5" t="s">
        <v>13</v>
      </c>
    </row>
    <row r="10" spans="1:11" ht="30.6" customHeight="1" x14ac:dyDescent="0.25">
      <c r="A10" s="5">
        <f t="shared" si="2"/>
        <v>8</v>
      </c>
      <c r="B10" s="7" t="s">
        <v>11</v>
      </c>
      <c r="C10" s="8">
        <v>5120216752</v>
      </c>
      <c r="D10" s="7" t="s">
        <v>26</v>
      </c>
      <c r="E10" s="9">
        <f t="shared" si="0"/>
        <v>88.5</v>
      </c>
      <c r="F10" s="6">
        <v>3.85</v>
      </c>
      <c r="G10" s="5">
        <f t="shared" si="1"/>
        <v>88.5</v>
      </c>
      <c r="H10" s="5"/>
      <c r="I10" s="5"/>
      <c r="J10" s="5">
        <f t="shared" si="3"/>
        <v>8</v>
      </c>
      <c r="K10" s="5" t="s">
        <v>13</v>
      </c>
    </row>
    <row r="11" spans="1:11" ht="131.4" customHeight="1" x14ac:dyDescent="0.25">
      <c r="A11" s="5">
        <f t="shared" si="2"/>
        <v>9</v>
      </c>
      <c r="B11" s="7" t="s">
        <v>27</v>
      </c>
      <c r="C11" s="8">
        <v>5120214409</v>
      </c>
      <c r="D11" s="7" t="s">
        <v>28</v>
      </c>
      <c r="E11" s="9">
        <f t="shared" si="0"/>
        <v>86.1</v>
      </c>
      <c r="F11" s="6">
        <v>3.46</v>
      </c>
      <c r="G11" s="5">
        <f t="shared" si="1"/>
        <v>84.6</v>
      </c>
      <c r="H11" s="5">
        <v>1.5</v>
      </c>
      <c r="I11" s="5" t="s">
        <v>29</v>
      </c>
      <c r="J11" s="5">
        <v>1</v>
      </c>
      <c r="K11" s="5" t="s">
        <v>13</v>
      </c>
    </row>
    <row r="12" spans="1:11" ht="31.8" customHeight="1" x14ac:dyDescent="0.25">
      <c r="A12" s="5">
        <f t="shared" si="2"/>
        <v>10</v>
      </c>
      <c r="B12" s="7" t="s">
        <v>27</v>
      </c>
      <c r="C12" s="8">
        <v>5120214181</v>
      </c>
      <c r="D12" s="7" t="s">
        <v>30</v>
      </c>
      <c r="E12" s="9">
        <f t="shared" si="0"/>
        <v>85.2</v>
      </c>
      <c r="F12" s="6">
        <v>3.52</v>
      </c>
      <c r="G12" s="5">
        <f t="shared" si="1"/>
        <v>85.2</v>
      </c>
      <c r="H12" s="5"/>
      <c r="I12" s="5"/>
      <c r="J12" s="5">
        <f t="shared" si="3"/>
        <v>2</v>
      </c>
      <c r="K12" s="5" t="s">
        <v>13</v>
      </c>
    </row>
    <row r="13" spans="1:11" ht="42" customHeight="1" x14ac:dyDescent="0.25">
      <c r="A13" s="5">
        <f t="shared" si="2"/>
        <v>11</v>
      </c>
      <c r="B13" s="7" t="s">
        <v>27</v>
      </c>
      <c r="C13" s="8">
        <v>5120210503</v>
      </c>
      <c r="D13" s="7" t="s">
        <v>31</v>
      </c>
      <c r="E13" s="9">
        <f t="shared" si="0"/>
        <v>84.7</v>
      </c>
      <c r="F13" s="6">
        <v>3.3</v>
      </c>
      <c r="G13" s="5">
        <f t="shared" si="1"/>
        <v>83</v>
      </c>
      <c r="H13" s="5">
        <v>1.7</v>
      </c>
      <c r="I13" s="5" t="s">
        <v>32</v>
      </c>
      <c r="J13" s="5">
        <f t="shared" si="3"/>
        <v>3</v>
      </c>
      <c r="K13" s="5" t="s">
        <v>33</v>
      </c>
    </row>
    <row r="14" spans="1:11" ht="25.8" customHeight="1" x14ac:dyDescent="0.25">
      <c r="A14" s="5">
        <f t="shared" si="2"/>
        <v>12</v>
      </c>
      <c r="B14" s="7" t="s">
        <v>27</v>
      </c>
      <c r="C14" s="8">
        <v>5120210756</v>
      </c>
      <c r="D14" s="7" t="s">
        <v>34</v>
      </c>
      <c r="E14" s="9">
        <f t="shared" si="0"/>
        <v>81.099999999999994</v>
      </c>
      <c r="F14" s="6">
        <v>3.11</v>
      </c>
      <c r="G14" s="5">
        <f t="shared" si="1"/>
        <v>81.099999999999994</v>
      </c>
      <c r="H14" s="5"/>
      <c r="I14" s="5"/>
      <c r="J14" s="5">
        <f t="shared" si="3"/>
        <v>4</v>
      </c>
      <c r="K14" s="5" t="s">
        <v>33</v>
      </c>
    </row>
    <row r="15" spans="1:11" ht="129" customHeight="1" x14ac:dyDescent="0.25">
      <c r="A15" s="5">
        <f t="shared" si="2"/>
        <v>13</v>
      </c>
      <c r="B15" s="7" t="s">
        <v>35</v>
      </c>
      <c r="C15" s="8">
        <v>5120213425</v>
      </c>
      <c r="D15" s="7" t="s">
        <v>36</v>
      </c>
      <c r="E15" s="9">
        <f t="shared" si="0"/>
        <v>95</v>
      </c>
      <c r="F15" s="9">
        <v>4.01</v>
      </c>
      <c r="G15" s="5">
        <f t="shared" si="1"/>
        <v>90.1</v>
      </c>
      <c r="H15" s="5">
        <v>4.9000000000000004</v>
      </c>
      <c r="I15" s="5" t="s">
        <v>37</v>
      </c>
      <c r="J15" s="5">
        <v>1</v>
      </c>
      <c r="K15" s="5" t="s">
        <v>13</v>
      </c>
    </row>
    <row r="16" spans="1:11" ht="43.8" customHeight="1" x14ac:dyDescent="0.25">
      <c r="A16" s="5">
        <f t="shared" si="2"/>
        <v>14</v>
      </c>
      <c r="B16" s="7" t="s">
        <v>35</v>
      </c>
      <c r="C16" s="8">
        <v>5120216724</v>
      </c>
      <c r="D16" s="7" t="s">
        <v>38</v>
      </c>
      <c r="E16" s="9">
        <f t="shared" si="0"/>
        <v>91.100000000000009</v>
      </c>
      <c r="F16" s="9">
        <v>4.07</v>
      </c>
      <c r="G16" s="5">
        <f t="shared" si="1"/>
        <v>90.7</v>
      </c>
      <c r="H16" s="5">
        <v>0.4</v>
      </c>
      <c r="I16" s="5" t="s">
        <v>39</v>
      </c>
      <c r="J16" s="5">
        <f t="shared" si="3"/>
        <v>2</v>
      </c>
      <c r="K16" s="5" t="s">
        <v>13</v>
      </c>
    </row>
    <row r="17" spans="1:11" ht="66" customHeight="1" x14ac:dyDescent="0.25">
      <c r="A17" s="5">
        <f t="shared" si="2"/>
        <v>15</v>
      </c>
      <c r="B17" s="9" t="s">
        <v>35</v>
      </c>
      <c r="C17" s="11">
        <v>5120210407</v>
      </c>
      <c r="D17" s="9" t="s">
        <v>40</v>
      </c>
      <c r="E17" s="9">
        <f t="shared" si="0"/>
        <v>90.52</v>
      </c>
      <c r="F17" s="9">
        <v>3.91</v>
      </c>
      <c r="G17" s="5">
        <f t="shared" si="1"/>
        <v>89.1</v>
      </c>
      <c r="H17" s="5">
        <v>1.42</v>
      </c>
      <c r="I17" s="5" t="s">
        <v>126</v>
      </c>
      <c r="J17" s="5">
        <f t="shared" si="3"/>
        <v>3</v>
      </c>
      <c r="K17" s="5" t="s">
        <v>13</v>
      </c>
    </row>
    <row r="18" spans="1:11" ht="44.4" customHeight="1" x14ac:dyDescent="0.25">
      <c r="A18" s="5">
        <f t="shared" si="2"/>
        <v>16</v>
      </c>
      <c r="B18" s="7" t="s">
        <v>35</v>
      </c>
      <c r="C18" s="8">
        <v>5120212211</v>
      </c>
      <c r="D18" s="7" t="s">
        <v>41</v>
      </c>
      <c r="E18" s="9">
        <f t="shared" si="0"/>
        <v>89.7</v>
      </c>
      <c r="F18" s="9">
        <v>3.94</v>
      </c>
      <c r="G18" s="5">
        <f t="shared" si="1"/>
        <v>89.4</v>
      </c>
      <c r="H18" s="5">
        <v>0.3</v>
      </c>
      <c r="I18" s="5" t="s">
        <v>42</v>
      </c>
      <c r="J18" s="5">
        <f t="shared" si="3"/>
        <v>4</v>
      </c>
      <c r="K18" s="5" t="s">
        <v>13</v>
      </c>
    </row>
    <row r="19" spans="1:11" ht="39" customHeight="1" x14ac:dyDescent="0.25">
      <c r="A19" s="5">
        <f t="shared" si="2"/>
        <v>17</v>
      </c>
      <c r="B19" s="7" t="s">
        <v>35</v>
      </c>
      <c r="C19" s="8">
        <v>5120213200</v>
      </c>
      <c r="D19" s="7" t="s">
        <v>43</v>
      </c>
      <c r="E19" s="9">
        <f t="shared" si="0"/>
        <v>89.399999999999991</v>
      </c>
      <c r="F19" s="9">
        <v>3.83</v>
      </c>
      <c r="G19" s="5">
        <f t="shared" si="1"/>
        <v>88.3</v>
      </c>
      <c r="H19" s="5">
        <v>1.1000000000000001</v>
      </c>
      <c r="I19" s="5" t="s">
        <v>44</v>
      </c>
      <c r="J19" s="5">
        <f t="shared" si="3"/>
        <v>5</v>
      </c>
      <c r="K19" s="5" t="s">
        <v>13</v>
      </c>
    </row>
    <row r="20" spans="1:11" ht="43.8" customHeight="1" x14ac:dyDescent="0.25">
      <c r="A20" s="5">
        <f t="shared" si="2"/>
        <v>18</v>
      </c>
      <c r="B20" s="7" t="s">
        <v>35</v>
      </c>
      <c r="C20" s="8">
        <v>5120210142</v>
      </c>
      <c r="D20" s="7" t="s">
        <v>45</v>
      </c>
      <c r="E20" s="9">
        <f t="shared" si="0"/>
        <v>89.37</v>
      </c>
      <c r="F20" s="9">
        <v>3.87</v>
      </c>
      <c r="G20" s="5">
        <f t="shared" si="1"/>
        <v>88.7</v>
      </c>
      <c r="H20" s="5">
        <v>0.67</v>
      </c>
      <c r="I20" s="5" t="s">
        <v>46</v>
      </c>
      <c r="J20" s="5">
        <f t="shared" si="3"/>
        <v>6</v>
      </c>
      <c r="K20" s="5" t="s">
        <v>13</v>
      </c>
    </row>
    <row r="21" spans="1:11" ht="29.4" customHeight="1" x14ac:dyDescent="0.25">
      <c r="A21" s="5">
        <f t="shared" si="2"/>
        <v>19</v>
      </c>
      <c r="B21" s="7" t="s">
        <v>35</v>
      </c>
      <c r="C21" s="8">
        <v>5120210321</v>
      </c>
      <c r="D21" s="7" t="s">
        <v>47</v>
      </c>
      <c r="E21" s="9">
        <f t="shared" si="0"/>
        <v>88.93</v>
      </c>
      <c r="F21" s="9">
        <v>3.89</v>
      </c>
      <c r="G21" s="5">
        <f t="shared" si="1"/>
        <v>88.9</v>
      </c>
      <c r="H21" s="5">
        <v>0.03</v>
      </c>
      <c r="I21" s="5" t="s">
        <v>48</v>
      </c>
      <c r="J21" s="5">
        <f t="shared" si="3"/>
        <v>7</v>
      </c>
      <c r="K21" s="5" t="s">
        <v>13</v>
      </c>
    </row>
    <row r="22" spans="1:11" ht="63" customHeight="1" x14ac:dyDescent="0.25">
      <c r="A22" s="5">
        <f t="shared" si="2"/>
        <v>20</v>
      </c>
      <c r="B22" s="7" t="s">
        <v>35</v>
      </c>
      <c r="C22" s="8">
        <v>5120215381</v>
      </c>
      <c r="D22" s="7" t="s">
        <v>49</v>
      </c>
      <c r="E22" s="9">
        <f t="shared" si="0"/>
        <v>88.3</v>
      </c>
      <c r="F22" s="9">
        <v>3.65</v>
      </c>
      <c r="G22" s="5">
        <f t="shared" si="1"/>
        <v>86.5</v>
      </c>
      <c r="H22" s="5">
        <v>1.8</v>
      </c>
      <c r="I22" s="5" t="s">
        <v>50</v>
      </c>
      <c r="J22" s="5">
        <f t="shared" si="3"/>
        <v>8</v>
      </c>
      <c r="K22" s="5" t="s">
        <v>13</v>
      </c>
    </row>
    <row r="23" spans="1:11" ht="43.8" customHeight="1" x14ac:dyDescent="0.25">
      <c r="A23" s="5">
        <f t="shared" si="2"/>
        <v>21</v>
      </c>
      <c r="B23" s="9" t="s">
        <v>35</v>
      </c>
      <c r="C23" s="11">
        <v>5120215910</v>
      </c>
      <c r="D23" s="9" t="s">
        <v>51</v>
      </c>
      <c r="E23" s="9">
        <f t="shared" si="0"/>
        <v>87.4</v>
      </c>
      <c r="F23" s="9">
        <v>3.52</v>
      </c>
      <c r="G23" s="5">
        <f t="shared" si="1"/>
        <v>85.2</v>
      </c>
      <c r="H23" s="5">
        <v>2.2000000000000002</v>
      </c>
      <c r="I23" s="5" t="s">
        <v>52</v>
      </c>
      <c r="J23" s="5">
        <f t="shared" si="3"/>
        <v>9</v>
      </c>
      <c r="K23" s="5" t="s">
        <v>13</v>
      </c>
    </row>
    <row r="24" spans="1:11" ht="38.4" customHeight="1" x14ac:dyDescent="0.25">
      <c r="A24" s="5">
        <f t="shared" si="2"/>
        <v>22</v>
      </c>
      <c r="B24" s="9" t="s">
        <v>35</v>
      </c>
      <c r="C24" s="11">
        <v>5120212003</v>
      </c>
      <c r="D24" s="9" t="s">
        <v>53</v>
      </c>
      <c r="E24" s="9">
        <f t="shared" si="0"/>
        <v>87.397999999999996</v>
      </c>
      <c r="F24" s="13">
        <v>3.6147999999999998</v>
      </c>
      <c r="G24" s="5">
        <f t="shared" si="1"/>
        <v>86.147999999999996</v>
      </c>
      <c r="H24" s="5">
        <v>1.25</v>
      </c>
      <c r="I24" s="5" t="s">
        <v>54</v>
      </c>
      <c r="J24" s="5">
        <f t="shared" si="3"/>
        <v>10</v>
      </c>
      <c r="K24" s="5" t="s">
        <v>13</v>
      </c>
    </row>
    <row r="25" spans="1:11" ht="43.8" customHeight="1" x14ac:dyDescent="0.25">
      <c r="A25" s="5">
        <f t="shared" si="2"/>
        <v>23</v>
      </c>
      <c r="B25" s="9" t="s">
        <v>35</v>
      </c>
      <c r="C25" s="11">
        <v>5120213932</v>
      </c>
      <c r="D25" s="9" t="s">
        <v>55</v>
      </c>
      <c r="E25" s="9">
        <f t="shared" si="0"/>
        <v>87.376999999999995</v>
      </c>
      <c r="F25" s="13">
        <v>3.6027</v>
      </c>
      <c r="G25" s="5">
        <f t="shared" si="1"/>
        <v>86.027000000000001</v>
      </c>
      <c r="H25" s="5">
        <v>1.35</v>
      </c>
      <c r="I25" s="5" t="s">
        <v>56</v>
      </c>
      <c r="J25" s="5">
        <f t="shared" si="3"/>
        <v>11</v>
      </c>
      <c r="K25" s="5" t="s">
        <v>13</v>
      </c>
    </row>
    <row r="26" spans="1:11" ht="63.6" customHeight="1" x14ac:dyDescent="0.25">
      <c r="A26" s="5">
        <f t="shared" si="2"/>
        <v>24</v>
      </c>
      <c r="B26" s="9" t="s">
        <v>35</v>
      </c>
      <c r="C26" s="11">
        <v>5120210196</v>
      </c>
      <c r="D26" s="9" t="s">
        <v>57</v>
      </c>
      <c r="E26" s="9">
        <f t="shared" si="0"/>
        <v>86.600000000000009</v>
      </c>
      <c r="F26" s="9">
        <v>3.47</v>
      </c>
      <c r="G26" s="5">
        <f t="shared" si="1"/>
        <v>84.7</v>
      </c>
      <c r="H26" s="5">
        <v>1.9</v>
      </c>
      <c r="I26" s="5" t="s">
        <v>58</v>
      </c>
      <c r="J26" s="5">
        <f t="shared" si="3"/>
        <v>12</v>
      </c>
      <c r="K26" s="5" t="s">
        <v>33</v>
      </c>
    </row>
    <row r="27" spans="1:11" ht="24.6" customHeight="1" x14ac:dyDescent="0.25">
      <c r="A27" s="5">
        <f t="shared" si="2"/>
        <v>25</v>
      </c>
      <c r="B27" s="9" t="s">
        <v>35</v>
      </c>
      <c r="C27" s="11">
        <v>5120213821</v>
      </c>
      <c r="D27" s="9" t="s">
        <v>59</v>
      </c>
      <c r="E27" s="9">
        <f t="shared" si="0"/>
        <v>85.7</v>
      </c>
      <c r="F27" s="12">
        <v>3.47</v>
      </c>
      <c r="G27" s="5">
        <f t="shared" si="1"/>
        <v>84.7</v>
      </c>
      <c r="H27" s="5">
        <v>1</v>
      </c>
      <c r="I27" s="5" t="s">
        <v>60</v>
      </c>
      <c r="J27" s="5">
        <f t="shared" si="3"/>
        <v>13</v>
      </c>
      <c r="K27" s="5" t="s">
        <v>33</v>
      </c>
    </row>
    <row r="28" spans="1:11" ht="43.8" customHeight="1" x14ac:dyDescent="0.25">
      <c r="A28" s="5">
        <f t="shared" si="2"/>
        <v>26</v>
      </c>
      <c r="B28" s="9" t="s">
        <v>35</v>
      </c>
      <c r="C28" s="11">
        <v>5120212614</v>
      </c>
      <c r="D28" s="9" t="s">
        <v>61</v>
      </c>
      <c r="E28" s="9">
        <f t="shared" si="0"/>
        <v>85.669999999999987</v>
      </c>
      <c r="F28" s="9">
        <v>3.4569999999999999</v>
      </c>
      <c r="G28" s="5">
        <f t="shared" si="1"/>
        <v>84.57</v>
      </c>
      <c r="H28" s="5">
        <v>1.1000000000000001</v>
      </c>
      <c r="I28" s="5" t="s">
        <v>62</v>
      </c>
      <c r="J28" s="5">
        <f t="shared" si="3"/>
        <v>14</v>
      </c>
      <c r="K28" s="5" t="s">
        <v>33</v>
      </c>
    </row>
    <row r="29" spans="1:11" ht="30" customHeight="1" x14ac:dyDescent="0.25">
      <c r="A29" s="5">
        <f t="shared" si="2"/>
        <v>27</v>
      </c>
      <c r="B29" s="9" t="s">
        <v>35</v>
      </c>
      <c r="C29" s="11">
        <v>5120210583</v>
      </c>
      <c r="D29" s="9" t="s">
        <v>63</v>
      </c>
      <c r="E29" s="9">
        <f t="shared" si="0"/>
        <v>84.95</v>
      </c>
      <c r="F29" s="9">
        <v>3.47</v>
      </c>
      <c r="G29" s="5">
        <f t="shared" si="1"/>
        <v>84.7</v>
      </c>
      <c r="H29" s="5">
        <v>0.25</v>
      </c>
      <c r="I29" s="5" t="s">
        <v>64</v>
      </c>
      <c r="J29" s="5">
        <f t="shared" si="3"/>
        <v>15</v>
      </c>
      <c r="K29" s="5" t="s">
        <v>33</v>
      </c>
    </row>
    <row r="30" spans="1:11" ht="33" customHeight="1" x14ac:dyDescent="0.25">
      <c r="A30" s="5">
        <f t="shared" si="2"/>
        <v>28</v>
      </c>
      <c r="B30" s="7" t="s">
        <v>35</v>
      </c>
      <c r="C30" s="11">
        <v>5120214379</v>
      </c>
      <c r="D30" s="7" t="s">
        <v>65</v>
      </c>
      <c r="E30" s="9">
        <f t="shared" si="0"/>
        <v>84.18</v>
      </c>
      <c r="F30" s="9">
        <v>3.4</v>
      </c>
      <c r="G30" s="5">
        <f t="shared" si="1"/>
        <v>84</v>
      </c>
      <c r="H30" s="5">
        <v>0.18</v>
      </c>
      <c r="I30" s="5" t="s">
        <v>66</v>
      </c>
      <c r="J30" s="5">
        <f t="shared" si="3"/>
        <v>16</v>
      </c>
      <c r="K30" s="5" t="s">
        <v>33</v>
      </c>
    </row>
    <row r="31" spans="1:11" ht="37.799999999999997" customHeight="1" x14ac:dyDescent="0.25">
      <c r="A31" s="5">
        <f t="shared" si="2"/>
        <v>29</v>
      </c>
      <c r="B31" s="7" t="s">
        <v>35</v>
      </c>
      <c r="C31" s="11">
        <v>5120215194</v>
      </c>
      <c r="D31" s="7" t="s">
        <v>67</v>
      </c>
      <c r="E31" s="9">
        <f t="shared" si="0"/>
        <v>82.960000000000008</v>
      </c>
      <c r="F31" s="9">
        <v>3.27</v>
      </c>
      <c r="G31" s="5">
        <f t="shared" si="1"/>
        <v>82.7</v>
      </c>
      <c r="H31" s="5">
        <v>0.26</v>
      </c>
      <c r="I31" s="5" t="s">
        <v>68</v>
      </c>
      <c r="J31" s="5">
        <f t="shared" si="3"/>
        <v>17</v>
      </c>
      <c r="K31" s="5" t="s">
        <v>33</v>
      </c>
    </row>
    <row r="32" spans="1:11" ht="26.4" customHeight="1" x14ac:dyDescent="0.25">
      <c r="A32" s="5">
        <f t="shared" si="2"/>
        <v>30</v>
      </c>
      <c r="B32" s="7" t="s">
        <v>35</v>
      </c>
      <c r="C32" s="8">
        <v>5120212664</v>
      </c>
      <c r="D32" s="7" t="s">
        <v>69</v>
      </c>
      <c r="E32" s="9">
        <f t="shared" si="0"/>
        <v>81.900000000000006</v>
      </c>
      <c r="F32" s="9">
        <v>3.09</v>
      </c>
      <c r="G32" s="5">
        <f t="shared" si="1"/>
        <v>80.900000000000006</v>
      </c>
      <c r="H32" s="5">
        <v>1</v>
      </c>
      <c r="I32" s="5" t="s">
        <v>70</v>
      </c>
      <c r="J32" s="5">
        <f t="shared" si="3"/>
        <v>18</v>
      </c>
      <c r="K32" s="5" t="s">
        <v>33</v>
      </c>
    </row>
    <row r="33" spans="1:11" ht="25.05" customHeight="1" x14ac:dyDescent="0.25">
      <c r="A33" s="5">
        <f t="shared" si="2"/>
        <v>31</v>
      </c>
      <c r="B33" s="7" t="s">
        <v>71</v>
      </c>
      <c r="C33" s="8">
        <v>5120212073</v>
      </c>
      <c r="D33" s="7" t="s">
        <v>72</v>
      </c>
      <c r="E33" s="9">
        <f t="shared" si="0"/>
        <v>93.2</v>
      </c>
      <c r="F33" s="6">
        <v>4.32</v>
      </c>
      <c r="G33" s="5">
        <f t="shared" si="1"/>
        <v>93.2</v>
      </c>
      <c r="H33" s="5"/>
      <c r="I33" s="5"/>
      <c r="J33" s="5">
        <v>1</v>
      </c>
      <c r="K33" s="5" t="s">
        <v>13</v>
      </c>
    </row>
    <row r="34" spans="1:11" ht="32.4" customHeight="1" x14ac:dyDescent="0.25">
      <c r="A34" s="5">
        <f t="shared" si="2"/>
        <v>32</v>
      </c>
      <c r="B34" s="7" t="s">
        <v>71</v>
      </c>
      <c r="C34" s="11">
        <v>5120210319</v>
      </c>
      <c r="D34" s="7" t="s">
        <v>73</v>
      </c>
      <c r="E34" s="9">
        <f t="shared" si="0"/>
        <v>86.2</v>
      </c>
      <c r="F34" s="6">
        <v>3.55</v>
      </c>
      <c r="G34" s="5">
        <f t="shared" si="1"/>
        <v>85.5</v>
      </c>
      <c r="H34" s="5">
        <v>0.7</v>
      </c>
      <c r="I34" s="5" t="s">
        <v>74</v>
      </c>
      <c r="J34" s="5">
        <f t="shared" si="3"/>
        <v>2</v>
      </c>
      <c r="K34" s="5" t="s">
        <v>13</v>
      </c>
    </row>
    <row r="35" spans="1:11" ht="36" customHeight="1" x14ac:dyDescent="0.25">
      <c r="A35" s="5">
        <f t="shared" si="2"/>
        <v>33</v>
      </c>
      <c r="B35" s="7" t="s">
        <v>71</v>
      </c>
      <c r="C35" s="8">
        <v>5120212229</v>
      </c>
      <c r="D35" s="7" t="s">
        <v>75</v>
      </c>
      <c r="E35" s="9">
        <f t="shared" si="0"/>
        <v>85.5</v>
      </c>
      <c r="F35" s="9">
        <v>3.55</v>
      </c>
      <c r="G35" s="5">
        <f t="shared" si="1"/>
        <v>85.5</v>
      </c>
      <c r="H35" s="5"/>
      <c r="I35" s="5"/>
      <c r="J35" s="5">
        <f t="shared" si="3"/>
        <v>3</v>
      </c>
      <c r="K35" s="5" t="s">
        <v>13</v>
      </c>
    </row>
    <row r="36" spans="1:11" ht="49.8" customHeight="1" x14ac:dyDescent="0.25">
      <c r="A36" s="5">
        <f t="shared" si="2"/>
        <v>34</v>
      </c>
      <c r="B36" s="7" t="s">
        <v>71</v>
      </c>
      <c r="C36" s="11">
        <v>5120216237</v>
      </c>
      <c r="D36" s="7" t="s">
        <v>76</v>
      </c>
      <c r="E36" s="9">
        <f t="shared" si="0"/>
        <v>84.35</v>
      </c>
      <c r="F36" s="6">
        <v>3.31</v>
      </c>
      <c r="G36" s="5">
        <f t="shared" si="1"/>
        <v>83.1</v>
      </c>
      <c r="H36" s="5">
        <v>1.25</v>
      </c>
      <c r="I36" s="5" t="s">
        <v>77</v>
      </c>
      <c r="J36" s="5">
        <f t="shared" si="3"/>
        <v>4</v>
      </c>
      <c r="K36" s="5" t="s">
        <v>13</v>
      </c>
    </row>
    <row r="37" spans="1:11" ht="70.2" customHeight="1" x14ac:dyDescent="0.25">
      <c r="A37" s="5">
        <f t="shared" si="2"/>
        <v>35</v>
      </c>
      <c r="B37" s="7" t="s">
        <v>71</v>
      </c>
      <c r="C37" s="11">
        <v>5120211060</v>
      </c>
      <c r="D37" s="7" t="s">
        <v>78</v>
      </c>
      <c r="E37" s="9">
        <f t="shared" si="0"/>
        <v>81.599999999999994</v>
      </c>
      <c r="F37" s="6">
        <v>3</v>
      </c>
      <c r="G37" s="5">
        <f t="shared" si="1"/>
        <v>80</v>
      </c>
      <c r="H37" s="5">
        <v>1.6</v>
      </c>
      <c r="I37" s="5" t="s">
        <v>79</v>
      </c>
      <c r="J37" s="5">
        <f t="shared" si="3"/>
        <v>5</v>
      </c>
      <c r="K37" s="5" t="s">
        <v>33</v>
      </c>
    </row>
    <row r="38" spans="1:11" ht="124.8" customHeight="1" x14ac:dyDescent="0.25">
      <c r="A38" s="5">
        <f t="shared" si="2"/>
        <v>36</v>
      </c>
      <c r="B38" s="10" t="s">
        <v>80</v>
      </c>
      <c r="C38" s="11">
        <v>5120211075</v>
      </c>
      <c r="D38" s="9" t="s">
        <v>81</v>
      </c>
      <c r="E38" s="9">
        <f t="shared" si="0"/>
        <v>92.039999999999992</v>
      </c>
      <c r="F38" s="6">
        <v>3.98</v>
      </c>
      <c r="G38" s="5">
        <f t="shared" si="1"/>
        <v>89.8</v>
      </c>
      <c r="H38" s="5">
        <v>2.2400000000000002</v>
      </c>
      <c r="I38" s="5" t="s">
        <v>82</v>
      </c>
      <c r="J38" s="5">
        <v>1</v>
      </c>
      <c r="K38" s="5" t="s">
        <v>13</v>
      </c>
    </row>
    <row r="39" spans="1:11" ht="84" customHeight="1" x14ac:dyDescent="0.25">
      <c r="A39" s="5">
        <f t="shared" si="2"/>
        <v>37</v>
      </c>
      <c r="B39" s="10" t="s">
        <v>80</v>
      </c>
      <c r="C39" s="8">
        <v>5120216863</v>
      </c>
      <c r="D39" s="7" t="s">
        <v>83</v>
      </c>
      <c r="E39" s="9">
        <f t="shared" si="0"/>
        <v>91.1</v>
      </c>
      <c r="F39" s="6">
        <v>3.85</v>
      </c>
      <c r="G39" s="5">
        <f t="shared" si="1"/>
        <v>88.5</v>
      </c>
      <c r="H39" s="5">
        <v>2.6</v>
      </c>
      <c r="I39" s="5" t="s">
        <v>84</v>
      </c>
      <c r="J39" s="5">
        <f t="shared" si="3"/>
        <v>2</v>
      </c>
      <c r="K39" s="5" t="s">
        <v>13</v>
      </c>
    </row>
    <row r="40" spans="1:11" ht="153" customHeight="1" x14ac:dyDescent="0.25">
      <c r="A40" s="5">
        <f t="shared" si="2"/>
        <v>38</v>
      </c>
      <c r="B40" s="10" t="s">
        <v>80</v>
      </c>
      <c r="C40" s="8">
        <v>5120185974</v>
      </c>
      <c r="D40" s="7" t="s">
        <v>85</v>
      </c>
      <c r="E40" s="9">
        <f t="shared" si="0"/>
        <v>90.9</v>
      </c>
      <c r="F40" s="7">
        <v>3.59</v>
      </c>
      <c r="G40" s="5">
        <f t="shared" si="1"/>
        <v>85.9</v>
      </c>
      <c r="H40" s="5">
        <v>5</v>
      </c>
      <c r="I40" s="5" t="s">
        <v>86</v>
      </c>
      <c r="J40" s="5">
        <f t="shared" si="3"/>
        <v>3</v>
      </c>
      <c r="K40" s="5" t="s">
        <v>13</v>
      </c>
    </row>
    <row r="41" spans="1:11" ht="29.4" customHeight="1" x14ac:dyDescent="0.25">
      <c r="A41" s="5">
        <f t="shared" si="2"/>
        <v>39</v>
      </c>
      <c r="B41" s="10" t="s">
        <v>80</v>
      </c>
      <c r="C41" s="8">
        <v>5120212826</v>
      </c>
      <c r="D41" s="7" t="s">
        <v>87</v>
      </c>
      <c r="E41" s="9">
        <f t="shared" si="0"/>
        <v>90.1</v>
      </c>
      <c r="F41" s="6">
        <v>3.91</v>
      </c>
      <c r="G41" s="5">
        <f t="shared" si="1"/>
        <v>89.1</v>
      </c>
      <c r="H41" s="5">
        <v>1</v>
      </c>
      <c r="I41" s="5" t="s">
        <v>88</v>
      </c>
      <c r="J41" s="5">
        <f t="shared" si="3"/>
        <v>4</v>
      </c>
      <c r="K41" s="5" t="s">
        <v>13</v>
      </c>
    </row>
    <row r="42" spans="1:11" ht="42.6" customHeight="1" x14ac:dyDescent="0.25">
      <c r="A42" s="5">
        <f t="shared" si="2"/>
        <v>40</v>
      </c>
      <c r="B42" s="10" t="s">
        <v>80</v>
      </c>
      <c r="C42" s="8">
        <v>5120215789</v>
      </c>
      <c r="D42" s="7" t="s">
        <v>89</v>
      </c>
      <c r="E42" s="9">
        <f t="shared" si="0"/>
        <v>89.7</v>
      </c>
      <c r="F42" s="6">
        <v>3.78</v>
      </c>
      <c r="G42" s="5">
        <f t="shared" si="1"/>
        <v>87.8</v>
      </c>
      <c r="H42" s="5">
        <v>1.9</v>
      </c>
      <c r="I42" s="5" t="s">
        <v>90</v>
      </c>
      <c r="J42" s="5">
        <f t="shared" si="3"/>
        <v>5</v>
      </c>
      <c r="K42" s="5" t="s">
        <v>33</v>
      </c>
    </row>
    <row r="43" spans="1:11" ht="88.2" customHeight="1" x14ac:dyDescent="0.25">
      <c r="A43" s="5">
        <f t="shared" si="2"/>
        <v>41</v>
      </c>
      <c r="B43" s="7" t="s">
        <v>91</v>
      </c>
      <c r="C43" s="11">
        <v>5120211935</v>
      </c>
      <c r="D43" s="7" t="s">
        <v>92</v>
      </c>
      <c r="E43" s="9">
        <f t="shared" si="0"/>
        <v>95.8</v>
      </c>
      <c r="F43" s="6">
        <v>4.13</v>
      </c>
      <c r="G43" s="5">
        <f t="shared" si="1"/>
        <v>91.3</v>
      </c>
      <c r="H43" s="5">
        <v>4.5</v>
      </c>
      <c r="I43" s="5" t="s">
        <v>93</v>
      </c>
      <c r="J43" s="5">
        <v>1</v>
      </c>
      <c r="K43" s="5" t="s">
        <v>13</v>
      </c>
    </row>
    <row r="44" spans="1:11" ht="173.4" customHeight="1" x14ac:dyDescent="0.25">
      <c r="A44" s="5">
        <f t="shared" si="2"/>
        <v>42</v>
      </c>
      <c r="B44" s="7" t="s">
        <v>91</v>
      </c>
      <c r="C44" s="11">
        <v>5120210741</v>
      </c>
      <c r="D44" s="7" t="s">
        <v>94</v>
      </c>
      <c r="E44" s="9">
        <f t="shared" si="0"/>
        <v>91.25</v>
      </c>
      <c r="F44" s="6">
        <v>3.71</v>
      </c>
      <c r="G44" s="5">
        <f t="shared" si="1"/>
        <v>87.1</v>
      </c>
      <c r="H44" s="5">
        <v>4.1500000000000004</v>
      </c>
      <c r="I44" s="5" t="s">
        <v>95</v>
      </c>
      <c r="J44" s="5">
        <f t="shared" si="3"/>
        <v>2</v>
      </c>
      <c r="K44" s="5" t="s">
        <v>13</v>
      </c>
    </row>
    <row r="45" spans="1:11" ht="40.799999999999997" customHeight="1" x14ac:dyDescent="0.25">
      <c r="A45" s="5">
        <f t="shared" si="2"/>
        <v>43</v>
      </c>
      <c r="B45" s="7" t="s">
        <v>91</v>
      </c>
      <c r="C45" s="11">
        <v>5120214443</v>
      </c>
      <c r="D45" s="7" t="s">
        <v>96</v>
      </c>
      <c r="E45" s="9">
        <f t="shared" si="0"/>
        <v>89.3</v>
      </c>
      <c r="F45" s="6">
        <v>3.9</v>
      </c>
      <c r="G45" s="5">
        <f t="shared" si="1"/>
        <v>89</v>
      </c>
      <c r="H45" s="5">
        <v>0.3</v>
      </c>
      <c r="I45" s="5" t="s">
        <v>97</v>
      </c>
      <c r="J45" s="5">
        <f t="shared" si="3"/>
        <v>3</v>
      </c>
      <c r="K45" s="5" t="s">
        <v>13</v>
      </c>
    </row>
    <row r="46" spans="1:11" ht="108" customHeight="1" x14ac:dyDescent="0.25">
      <c r="A46" s="5">
        <f t="shared" si="2"/>
        <v>44</v>
      </c>
      <c r="B46" s="7" t="s">
        <v>91</v>
      </c>
      <c r="C46" s="11">
        <v>5120213897</v>
      </c>
      <c r="D46" s="7" t="s">
        <v>98</v>
      </c>
      <c r="E46" s="9">
        <f t="shared" si="0"/>
        <v>88.240000000000009</v>
      </c>
      <c r="F46" s="6">
        <v>3.54</v>
      </c>
      <c r="G46" s="5">
        <f t="shared" si="1"/>
        <v>85.4</v>
      </c>
      <c r="H46" s="5">
        <v>2.84</v>
      </c>
      <c r="I46" s="5" t="s">
        <v>99</v>
      </c>
      <c r="J46" s="5">
        <f t="shared" si="3"/>
        <v>4</v>
      </c>
      <c r="K46" s="5" t="s">
        <v>13</v>
      </c>
    </row>
    <row r="47" spans="1:11" ht="99.6" customHeight="1" x14ac:dyDescent="0.25">
      <c r="A47" s="5">
        <f t="shared" si="2"/>
        <v>45</v>
      </c>
      <c r="B47" s="7" t="s">
        <v>91</v>
      </c>
      <c r="C47" s="11">
        <v>5120216692</v>
      </c>
      <c r="D47" s="7" t="s">
        <v>100</v>
      </c>
      <c r="E47" s="9">
        <f t="shared" si="0"/>
        <v>86.58</v>
      </c>
      <c r="F47" s="6">
        <v>3.27</v>
      </c>
      <c r="G47" s="5">
        <f t="shared" si="1"/>
        <v>82.7</v>
      </c>
      <c r="H47" s="5">
        <v>3.88</v>
      </c>
      <c r="I47" s="5" t="s">
        <v>101</v>
      </c>
      <c r="J47" s="5">
        <f t="shared" si="3"/>
        <v>5</v>
      </c>
      <c r="K47" s="5" t="s">
        <v>13</v>
      </c>
    </row>
    <row r="48" spans="1:11" ht="48.6" customHeight="1" x14ac:dyDescent="0.25">
      <c r="A48" s="5">
        <f t="shared" si="2"/>
        <v>46</v>
      </c>
      <c r="B48" s="7" t="s">
        <v>91</v>
      </c>
      <c r="C48" s="11">
        <v>5120212609</v>
      </c>
      <c r="D48" s="7" t="s">
        <v>102</v>
      </c>
      <c r="E48" s="9">
        <f t="shared" si="0"/>
        <v>84</v>
      </c>
      <c r="F48" s="6">
        <v>3.4</v>
      </c>
      <c r="G48" s="5">
        <f t="shared" si="1"/>
        <v>84</v>
      </c>
      <c r="H48" s="5"/>
      <c r="I48" s="5"/>
      <c r="J48" s="5">
        <f t="shared" si="3"/>
        <v>6</v>
      </c>
      <c r="K48" s="5" t="s">
        <v>33</v>
      </c>
    </row>
    <row r="49" spans="1:11" ht="73.2" customHeight="1" x14ac:dyDescent="0.25">
      <c r="A49" s="5">
        <f t="shared" si="2"/>
        <v>47</v>
      </c>
      <c r="B49" s="10" t="s">
        <v>103</v>
      </c>
      <c r="C49" s="11">
        <v>5120215003</v>
      </c>
      <c r="D49" s="7" t="s">
        <v>104</v>
      </c>
      <c r="E49" s="9">
        <f t="shared" si="0"/>
        <v>96.2</v>
      </c>
      <c r="F49" s="6">
        <v>4.58</v>
      </c>
      <c r="G49" s="5">
        <f t="shared" si="1"/>
        <v>95.8</v>
      </c>
      <c r="H49" s="5">
        <v>0.4</v>
      </c>
      <c r="I49" s="5" t="s">
        <v>105</v>
      </c>
      <c r="J49" s="5">
        <v>1</v>
      </c>
      <c r="K49" s="5" t="s">
        <v>13</v>
      </c>
    </row>
    <row r="50" spans="1:11" ht="156.6" customHeight="1" x14ac:dyDescent="0.25">
      <c r="A50" s="5">
        <f t="shared" si="2"/>
        <v>48</v>
      </c>
      <c r="B50" s="10" t="s">
        <v>103</v>
      </c>
      <c r="C50" s="8">
        <v>5120216121</v>
      </c>
      <c r="D50" s="7" t="s">
        <v>106</v>
      </c>
      <c r="E50" s="9">
        <f t="shared" si="0"/>
        <v>91.61</v>
      </c>
      <c r="F50" s="6">
        <v>4.04</v>
      </c>
      <c r="G50" s="5">
        <f t="shared" si="1"/>
        <v>90.4</v>
      </c>
      <c r="H50" s="5">
        <v>1.21</v>
      </c>
      <c r="I50" s="5" t="s">
        <v>107</v>
      </c>
      <c r="J50" s="5">
        <f t="shared" si="3"/>
        <v>2</v>
      </c>
      <c r="K50" s="5" t="s">
        <v>13</v>
      </c>
    </row>
    <row r="51" spans="1:11" ht="169.2" customHeight="1" x14ac:dyDescent="0.25">
      <c r="A51" s="5">
        <f t="shared" si="2"/>
        <v>49</v>
      </c>
      <c r="B51" s="6" t="s">
        <v>103</v>
      </c>
      <c r="C51" s="8">
        <v>5120210854</v>
      </c>
      <c r="D51" s="7" t="s">
        <v>108</v>
      </c>
      <c r="E51" s="9">
        <f t="shared" si="0"/>
        <v>90.92</v>
      </c>
      <c r="F51" s="6">
        <v>3.84</v>
      </c>
      <c r="G51" s="5">
        <f t="shared" si="1"/>
        <v>88.4</v>
      </c>
      <c r="H51" s="5">
        <v>2.52</v>
      </c>
      <c r="I51" s="5" t="s">
        <v>109</v>
      </c>
      <c r="J51" s="5">
        <f t="shared" si="3"/>
        <v>3</v>
      </c>
      <c r="K51" s="5" t="s">
        <v>13</v>
      </c>
    </row>
    <row r="52" spans="1:11" ht="93.6" customHeight="1" x14ac:dyDescent="0.25">
      <c r="A52" s="5">
        <f t="shared" si="2"/>
        <v>50</v>
      </c>
      <c r="B52" s="10" t="s">
        <v>103</v>
      </c>
      <c r="C52" s="8">
        <v>5120214314</v>
      </c>
      <c r="D52" s="7" t="s">
        <v>110</v>
      </c>
      <c r="E52" s="9">
        <f t="shared" si="0"/>
        <v>90.79</v>
      </c>
      <c r="F52" s="7">
        <v>3.94</v>
      </c>
      <c r="G52" s="5">
        <f t="shared" si="1"/>
        <v>89.4</v>
      </c>
      <c r="H52" s="5">
        <v>1.39</v>
      </c>
      <c r="I52" s="5" t="s">
        <v>111</v>
      </c>
      <c r="J52" s="5">
        <f t="shared" si="3"/>
        <v>4</v>
      </c>
      <c r="K52" s="5" t="s">
        <v>13</v>
      </c>
    </row>
    <row r="53" spans="1:11" ht="207.6" customHeight="1" x14ac:dyDescent="0.25">
      <c r="A53" s="5">
        <f t="shared" si="2"/>
        <v>51</v>
      </c>
      <c r="B53" s="10" t="s">
        <v>103</v>
      </c>
      <c r="C53" s="11">
        <v>5120215584</v>
      </c>
      <c r="D53" s="7" t="s">
        <v>112</v>
      </c>
      <c r="E53" s="9">
        <f t="shared" si="0"/>
        <v>90.35</v>
      </c>
      <c r="F53" s="6">
        <v>3.76</v>
      </c>
      <c r="G53" s="5">
        <f t="shared" si="1"/>
        <v>87.6</v>
      </c>
      <c r="H53" s="5">
        <v>2.75</v>
      </c>
      <c r="I53" s="5" t="s">
        <v>113</v>
      </c>
      <c r="J53" s="5">
        <f t="shared" si="3"/>
        <v>5</v>
      </c>
      <c r="K53" s="5" t="s">
        <v>13</v>
      </c>
    </row>
    <row r="54" spans="1:11" ht="171" customHeight="1" x14ac:dyDescent="0.25">
      <c r="A54" s="5">
        <f t="shared" si="2"/>
        <v>52</v>
      </c>
      <c r="B54" s="10" t="s">
        <v>103</v>
      </c>
      <c r="C54" s="11">
        <v>5120214182</v>
      </c>
      <c r="D54" s="7" t="s">
        <v>114</v>
      </c>
      <c r="E54" s="9">
        <f t="shared" si="0"/>
        <v>88.337500000000006</v>
      </c>
      <c r="F54" s="6">
        <v>3.4969999999999999</v>
      </c>
      <c r="G54" s="5">
        <f t="shared" si="1"/>
        <v>84.97</v>
      </c>
      <c r="H54" s="5">
        <v>3.3675000000000002</v>
      </c>
      <c r="I54" s="5" t="s">
        <v>115</v>
      </c>
      <c r="J54" s="5">
        <f t="shared" si="3"/>
        <v>6</v>
      </c>
      <c r="K54" s="5" t="s">
        <v>13</v>
      </c>
    </row>
    <row r="55" spans="1:11" ht="100.8" customHeight="1" x14ac:dyDescent="0.25">
      <c r="A55" s="5">
        <f t="shared" si="2"/>
        <v>53</v>
      </c>
      <c r="B55" s="10" t="s">
        <v>103</v>
      </c>
      <c r="C55" s="11">
        <v>5120213381</v>
      </c>
      <c r="D55" s="7" t="s">
        <v>116</v>
      </c>
      <c r="E55" s="9">
        <f t="shared" si="0"/>
        <v>87.37</v>
      </c>
      <c r="F55" s="6">
        <v>3.7</v>
      </c>
      <c r="G55" s="5">
        <f t="shared" si="1"/>
        <v>87</v>
      </c>
      <c r="H55" s="5">
        <v>0.37</v>
      </c>
      <c r="I55" s="5" t="s">
        <v>117</v>
      </c>
      <c r="J55" s="5">
        <f t="shared" si="3"/>
        <v>7</v>
      </c>
      <c r="K55" s="5" t="s">
        <v>13</v>
      </c>
    </row>
    <row r="56" spans="1:11" ht="96.6" customHeight="1" x14ac:dyDescent="0.25">
      <c r="A56" s="5">
        <f t="shared" si="2"/>
        <v>54</v>
      </c>
      <c r="B56" s="10" t="s">
        <v>103</v>
      </c>
      <c r="C56" s="11">
        <v>5120216764</v>
      </c>
      <c r="D56" s="9" t="s">
        <v>118</v>
      </c>
      <c r="E56" s="9">
        <f t="shared" si="0"/>
        <v>86.43</v>
      </c>
      <c r="F56" s="10">
        <v>3.4529999999999998</v>
      </c>
      <c r="G56" s="5">
        <f t="shared" si="1"/>
        <v>84.53</v>
      </c>
      <c r="H56" s="5">
        <v>1.9</v>
      </c>
      <c r="I56" s="5" t="s">
        <v>119</v>
      </c>
      <c r="J56" s="5">
        <f t="shared" si="3"/>
        <v>8</v>
      </c>
      <c r="K56" s="5" t="s">
        <v>13</v>
      </c>
    </row>
    <row r="57" spans="1:11" ht="25.05" customHeight="1" x14ac:dyDescent="0.25">
      <c r="A57" s="5">
        <f t="shared" si="2"/>
        <v>55</v>
      </c>
      <c r="B57" s="10" t="s">
        <v>103</v>
      </c>
      <c r="C57" s="11">
        <v>5120211817</v>
      </c>
      <c r="D57" s="9" t="s">
        <v>120</v>
      </c>
      <c r="E57" s="9">
        <f t="shared" si="0"/>
        <v>86.42</v>
      </c>
      <c r="F57" s="6">
        <v>3.6419999999999999</v>
      </c>
      <c r="G57" s="5">
        <f t="shared" si="1"/>
        <v>86.42</v>
      </c>
      <c r="H57" s="5"/>
      <c r="I57" s="5"/>
      <c r="J57" s="5">
        <f t="shared" si="3"/>
        <v>9</v>
      </c>
      <c r="K57" s="5" t="s">
        <v>33</v>
      </c>
    </row>
    <row r="58" spans="1:11" ht="31.2" customHeight="1" x14ac:dyDescent="0.25">
      <c r="A58" s="5">
        <f t="shared" si="2"/>
        <v>56</v>
      </c>
      <c r="B58" s="10" t="s">
        <v>103</v>
      </c>
      <c r="C58" s="11">
        <v>5120216243</v>
      </c>
      <c r="D58" s="9" t="s">
        <v>121</v>
      </c>
      <c r="E58" s="9">
        <f t="shared" si="0"/>
        <v>85.3</v>
      </c>
      <c r="F58" s="6">
        <v>3.53</v>
      </c>
      <c r="G58" s="5">
        <f t="shared" si="1"/>
        <v>85.3</v>
      </c>
      <c r="H58" s="5"/>
      <c r="I58" s="5"/>
      <c r="J58" s="5">
        <f t="shared" si="3"/>
        <v>10</v>
      </c>
      <c r="K58" s="5" t="s">
        <v>33</v>
      </c>
    </row>
    <row r="59" spans="1:11" ht="39.6" customHeight="1" x14ac:dyDescent="0.25">
      <c r="A59" s="5">
        <f t="shared" si="2"/>
        <v>57</v>
      </c>
      <c r="B59" s="10" t="s">
        <v>103</v>
      </c>
      <c r="C59" s="11">
        <v>5120213564</v>
      </c>
      <c r="D59" s="7" t="s">
        <v>122</v>
      </c>
      <c r="E59" s="9">
        <f t="shared" si="0"/>
        <v>83.600000000000009</v>
      </c>
      <c r="F59" s="10">
        <v>3.34</v>
      </c>
      <c r="G59" s="5">
        <f t="shared" si="1"/>
        <v>83.4</v>
      </c>
      <c r="H59" s="5">
        <v>0.2</v>
      </c>
      <c r="I59" s="5" t="s">
        <v>123</v>
      </c>
      <c r="J59" s="5">
        <f t="shared" si="3"/>
        <v>11</v>
      </c>
      <c r="K59" s="5" t="s">
        <v>33</v>
      </c>
    </row>
    <row r="60" spans="1:11" ht="25.05" customHeight="1" x14ac:dyDescent="0.25"/>
    <row r="61" spans="1:11" x14ac:dyDescent="0.25">
      <c r="I61" s="2" t="s">
        <v>124</v>
      </c>
    </row>
  </sheetData>
  <mergeCells count="1">
    <mergeCell ref="A1:I1"/>
  </mergeCells>
  <phoneticPr fontId="3" type="noConversion"/>
  <conditionalFormatting sqref="C50">
    <cfRule type="duplicateValues" dxfId="318" priority="307"/>
  </conditionalFormatting>
  <conditionalFormatting sqref="C50">
    <cfRule type="duplicateValues" dxfId="317" priority="306"/>
  </conditionalFormatting>
  <conditionalFormatting sqref="C50">
    <cfRule type="duplicateValues" dxfId="316" priority="305"/>
  </conditionalFormatting>
  <conditionalFormatting sqref="C50">
    <cfRule type="duplicateValues" dxfId="315" priority="308"/>
  </conditionalFormatting>
  <conditionalFormatting sqref="C50">
    <cfRule type="duplicateValues" dxfId="314" priority="309"/>
  </conditionalFormatting>
  <conditionalFormatting sqref="C50">
    <cfRule type="duplicateValues" dxfId="313" priority="310"/>
  </conditionalFormatting>
  <conditionalFormatting sqref="C38">
    <cfRule type="duplicateValues" dxfId="312" priority="301"/>
  </conditionalFormatting>
  <conditionalFormatting sqref="C38">
    <cfRule type="duplicateValues" dxfId="311" priority="300"/>
  </conditionalFormatting>
  <conditionalFormatting sqref="C38">
    <cfRule type="duplicateValues" dxfId="310" priority="299"/>
  </conditionalFormatting>
  <conditionalFormatting sqref="C38">
    <cfRule type="duplicateValues" dxfId="309" priority="302"/>
  </conditionalFormatting>
  <conditionalFormatting sqref="C38">
    <cfRule type="duplicateValues" dxfId="308" priority="303"/>
  </conditionalFormatting>
  <conditionalFormatting sqref="C38">
    <cfRule type="duplicateValues" dxfId="307" priority="304"/>
  </conditionalFormatting>
  <conditionalFormatting sqref="C3">
    <cfRule type="duplicateValues" dxfId="306" priority="295"/>
  </conditionalFormatting>
  <conditionalFormatting sqref="C3">
    <cfRule type="duplicateValues" dxfId="305" priority="294"/>
  </conditionalFormatting>
  <conditionalFormatting sqref="C3">
    <cfRule type="duplicateValues" dxfId="304" priority="293"/>
  </conditionalFormatting>
  <conditionalFormatting sqref="C3">
    <cfRule type="duplicateValues" dxfId="303" priority="296"/>
  </conditionalFormatting>
  <conditionalFormatting sqref="C3">
    <cfRule type="duplicateValues" dxfId="302" priority="297"/>
  </conditionalFormatting>
  <conditionalFormatting sqref="C3">
    <cfRule type="duplicateValues" dxfId="301" priority="298"/>
  </conditionalFormatting>
  <conditionalFormatting sqref="C15">
    <cfRule type="duplicateValues" dxfId="300" priority="289"/>
  </conditionalFormatting>
  <conditionalFormatting sqref="C15">
    <cfRule type="duplicateValues" dxfId="299" priority="288"/>
  </conditionalFormatting>
  <conditionalFormatting sqref="C15">
    <cfRule type="duplicateValues" dxfId="298" priority="287"/>
  </conditionalFormatting>
  <conditionalFormatting sqref="C15">
    <cfRule type="duplicateValues" dxfId="297" priority="290"/>
  </conditionalFormatting>
  <conditionalFormatting sqref="C15">
    <cfRule type="duplicateValues" dxfId="296" priority="291"/>
  </conditionalFormatting>
  <conditionalFormatting sqref="C15">
    <cfRule type="duplicateValues" dxfId="295" priority="292"/>
  </conditionalFormatting>
  <conditionalFormatting sqref="C49">
    <cfRule type="duplicateValues" dxfId="294" priority="283"/>
  </conditionalFormatting>
  <conditionalFormatting sqref="C49">
    <cfRule type="duplicateValues" dxfId="293" priority="282"/>
  </conditionalFormatting>
  <conditionalFormatting sqref="C49">
    <cfRule type="duplicateValues" dxfId="292" priority="281"/>
  </conditionalFormatting>
  <conditionalFormatting sqref="C49">
    <cfRule type="duplicateValues" dxfId="291" priority="284"/>
  </conditionalFormatting>
  <conditionalFormatting sqref="C49">
    <cfRule type="duplicateValues" dxfId="290" priority="285"/>
  </conditionalFormatting>
  <conditionalFormatting sqref="C49">
    <cfRule type="duplicateValues" dxfId="289" priority="286"/>
  </conditionalFormatting>
  <conditionalFormatting sqref="C39">
    <cfRule type="duplicateValues" dxfId="288" priority="277"/>
  </conditionalFormatting>
  <conditionalFormatting sqref="C39">
    <cfRule type="duplicateValues" dxfId="287" priority="276"/>
  </conditionalFormatting>
  <conditionalFormatting sqref="C39">
    <cfRule type="duplicateValues" dxfId="286" priority="275"/>
  </conditionalFormatting>
  <conditionalFormatting sqref="C39">
    <cfRule type="duplicateValues" dxfId="285" priority="278"/>
  </conditionalFormatting>
  <conditionalFormatting sqref="C39">
    <cfRule type="duplicateValues" dxfId="284" priority="279"/>
  </conditionalFormatting>
  <conditionalFormatting sqref="C39">
    <cfRule type="duplicateValues" dxfId="283" priority="280"/>
  </conditionalFormatting>
  <conditionalFormatting sqref="C40">
    <cfRule type="duplicateValues" dxfId="282" priority="271"/>
  </conditionalFormatting>
  <conditionalFormatting sqref="C40">
    <cfRule type="duplicateValues" dxfId="281" priority="270"/>
  </conditionalFormatting>
  <conditionalFormatting sqref="C40">
    <cfRule type="duplicateValues" dxfId="280" priority="269"/>
  </conditionalFormatting>
  <conditionalFormatting sqref="C40">
    <cfRule type="duplicateValues" dxfId="279" priority="272"/>
  </conditionalFormatting>
  <conditionalFormatting sqref="C40">
    <cfRule type="duplicateValues" dxfId="278" priority="273"/>
  </conditionalFormatting>
  <conditionalFormatting sqref="C40">
    <cfRule type="duplicateValues" dxfId="277" priority="274"/>
  </conditionalFormatting>
  <conditionalFormatting sqref="C51">
    <cfRule type="duplicateValues" dxfId="276" priority="265"/>
  </conditionalFormatting>
  <conditionalFormatting sqref="C51">
    <cfRule type="duplicateValues" dxfId="275" priority="264"/>
  </conditionalFormatting>
  <conditionalFormatting sqref="C51">
    <cfRule type="duplicateValues" dxfId="274" priority="263"/>
  </conditionalFormatting>
  <conditionalFormatting sqref="C51">
    <cfRule type="duplicateValues" dxfId="273" priority="266"/>
  </conditionalFormatting>
  <conditionalFormatting sqref="C51">
    <cfRule type="duplicateValues" dxfId="272" priority="267"/>
  </conditionalFormatting>
  <conditionalFormatting sqref="C51">
    <cfRule type="duplicateValues" dxfId="271" priority="268"/>
  </conditionalFormatting>
  <conditionalFormatting sqref="C52">
    <cfRule type="duplicateValues" dxfId="270" priority="259"/>
  </conditionalFormatting>
  <conditionalFormatting sqref="C52">
    <cfRule type="duplicateValues" dxfId="269" priority="258"/>
  </conditionalFormatting>
  <conditionalFormatting sqref="C52">
    <cfRule type="duplicateValues" dxfId="268" priority="257"/>
  </conditionalFormatting>
  <conditionalFormatting sqref="C52">
    <cfRule type="duplicateValues" dxfId="267" priority="260"/>
  </conditionalFormatting>
  <conditionalFormatting sqref="C52">
    <cfRule type="duplicateValues" dxfId="266" priority="261"/>
  </conditionalFormatting>
  <conditionalFormatting sqref="C52">
    <cfRule type="duplicateValues" dxfId="265" priority="262"/>
  </conditionalFormatting>
  <conditionalFormatting sqref="C33">
    <cfRule type="duplicateValues" dxfId="264" priority="253"/>
  </conditionalFormatting>
  <conditionalFormatting sqref="C33">
    <cfRule type="duplicateValues" dxfId="263" priority="252"/>
  </conditionalFormatting>
  <conditionalFormatting sqref="C33">
    <cfRule type="duplicateValues" dxfId="262" priority="251"/>
  </conditionalFormatting>
  <conditionalFormatting sqref="C33">
    <cfRule type="duplicateValues" dxfId="261" priority="254"/>
  </conditionalFormatting>
  <conditionalFormatting sqref="C33">
    <cfRule type="duplicateValues" dxfId="260" priority="255"/>
  </conditionalFormatting>
  <conditionalFormatting sqref="C33">
    <cfRule type="duplicateValues" dxfId="259" priority="256"/>
  </conditionalFormatting>
  <conditionalFormatting sqref="C16">
    <cfRule type="duplicateValues" dxfId="258" priority="247"/>
  </conditionalFormatting>
  <conditionalFormatting sqref="C16">
    <cfRule type="duplicateValues" dxfId="257" priority="246"/>
  </conditionalFormatting>
  <conditionalFormatting sqref="C16">
    <cfRule type="duplicateValues" dxfId="256" priority="248"/>
  </conditionalFormatting>
  <conditionalFormatting sqref="C16">
    <cfRule type="duplicateValues" dxfId="255" priority="249"/>
  </conditionalFormatting>
  <conditionalFormatting sqref="C16">
    <cfRule type="duplicateValues" dxfId="254" priority="250"/>
  </conditionalFormatting>
  <conditionalFormatting sqref="C34">
    <cfRule type="duplicateValues" dxfId="253" priority="242"/>
  </conditionalFormatting>
  <conditionalFormatting sqref="C34">
    <cfRule type="duplicateValues" dxfId="252" priority="241"/>
  </conditionalFormatting>
  <conditionalFormatting sqref="C34">
    <cfRule type="duplicateValues" dxfId="251" priority="240"/>
  </conditionalFormatting>
  <conditionalFormatting sqref="C34">
    <cfRule type="duplicateValues" dxfId="250" priority="243"/>
  </conditionalFormatting>
  <conditionalFormatting sqref="C34">
    <cfRule type="duplicateValues" dxfId="249" priority="244"/>
  </conditionalFormatting>
  <conditionalFormatting sqref="C34">
    <cfRule type="duplicateValues" dxfId="248" priority="245"/>
  </conditionalFormatting>
  <conditionalFormatting sqref="C17">
    <cfRule type="duplicateValues" dxfId="247" priority="236"/>
  </conditionalFormatting>
  <conditionalFormatting sqref="C17">
    <cfRule type="duplicateValues" dxfId="246" priority="235"/>
  </conditionalFormatting>
  <conditionalFormatting sqref="C17">
    <cfRule type="duplicateValues" dxfId="245" priority="234"/>
  </conditionalFormatting>
  <conditionalFormatting sqref="C17">
    <cfRule type="duplicateValues" dxfId="244" priority="237"/>
  </conditionalFormatting>
  <conditionalFormatting sqref="C17">
    <cfRule type="duplicateValues" dxfId="243" priority="238"/>
  </conditionalFormatting>
  <conditionalFormatting sqref="C17">
    <cfRule type="duplicateValues" dxfId="242" priority="239"/>
  </conditionalFormatting>
  <conditionalFormatting sqref="C11">
    <cfRule type="duplicateValues" dxfId="241" priority="230"/>
  </conditionalFormatting>
  <conditionalFormatting sqref="C11">
    <cfRule type="duplicateValues" dxfId="240" priority="229"/>
  </conditionalFormatting>
  <conditionalFormatting sqref="C11">
    <cfRule type="duplicateValues" dxfId="239" priority="228"/>
  </conditionalFormatting>
  <conditionalFormatting sqref="C11">
    <cfRule type="duplicateValues" dxfId="238" priority="231"/>
  </conditionalFormatting>
  <conditionalFormatting sqref="C11">
    <cfRule type="duplicateValues" dxfId="237" priority="232"/>
  </conditionalFormatting>
  <conditionalFormatting sqref="C11">
    <cfRule type="duplicateValues" dxfId="236" priority="233"/>
  </conditionalFormatting>
  <conditionalFormatting sqref="C41">
    <cfRule type="duplicateValues" dxfId="235" priority="224"/>
  </conditionalFormatting>
  <conditionalFormatting sqref="C41">
    <cfRule type="duplicateValues" dxfId="234" priority="223"/>
  </conditionalFormatting>
  <conditionalFormatting sqref="C41">
    <cfRule type="duplicateValues" dxfId="233" priority="222"/>
  </conditionalFormatting>
  <conditionalFormatting sqref="C41">
    <cfRule type="duplicateValues" dxfId="232" priority="225"/>
  </conditionalFormatting>
  <conditionalFormatting sqref="C41">
    <cfRule type="duplicateValues" dxfId="231" priority="226"/>
  </conditionalFormatting>
  <conditionalFormatting sqref="C41">
    <cfRule type="duplicateValues" dxfId="230" priority="227"/>
  </conditionalFormatting>
  <conditionalFormatting sqref="C42">
    <cfRule type="duplicateValues" dxfId="229" priority="218"/>
  </conditionalFormatting>
  <conditionalFormatting sqref="C42">
    <cfRule type="duplicateValues" dxfId="228" priority="217"/>
  </conditionalFormatting>
  <conditionalFormatting sqref="C42">
    <cfRule type="duplicateValues" dxfId="227" priority="216"/>
  </conditionalFormatting>
  <conditionalFormatting sqref="C42">
    <cfRule type="duplicateValues" dxfId="226" priority="219"/>
  </conditionalFormatting>
  <conditionalFormatting sqref="C42">
    <cfRule type="duplicateValues" dxfId="225" priority="220"/>
  </conditionalFormatting>
  <conditionalFormatting sqref="C42">
    <cfRule type="duplicateValues" dxfId="224" priority="221"/>
  </conditionalFormatting>
  <conditionalFormatting sqref="C4">
    <cfRule type="duplicateValues" dxfId="223" priority="212"/>
  </conditionalFormatting>
  <conditionalFormatting sqref="C4">
    <cfRule type="duplicateValues" dxfId="222" priority="211"/>
  </conditionalFormatting>
  <conditionalFormatting sqref="C4">
    <cfRule type="duplicateValues" dxfId="221" priority="210"/>
  </conditionalFormatting>
  <conditionalFormatting sqref="C4">
    <cfRule type="duplicateValues" dxfId="220" priority="213"/>
  </conditionalFormatting>
  <conditionalFormatting sqref="C4">
    <cfRule type="duplicateValues" dxfId="219" priority="214"/>
  </conditionalFormatting>
  <conditionalFormatting sqref="C4">
    <cfRule type="duplicateValues" dxfId="218" priority="215"/>
  </conditionalFormatting>
  <conditionalFormatting sqref="C5">
    <cfRule type="duplicateValues" dxfId="217" priority="206"/>
  </conditionalFormatting>
  <conditionalFormatting sqref="C5">
    <cfRule type="duplicateValues" dxfId="216" priority="205"/>
  </conditionalFormatting>
  <conditionalFormatting sqref="C5">
    <cfRule type="duplicateValues" dxfId="215" priority="204"/>
  </conditionalFormatting>
  <conditionalFormatting sqref="C5">
    <cfRule type="duplicateValues" dxfId="214" priority="207"/>
  </conditionalFormatting>
  <conditionalFormatting sqref="C5">
    <cfRule type="duplicateValues" dxfId="213" priority="208"/>
  </conditionalFormatting>
  <conditionalFormatting sqref="C5">
    <cfRule type="duplicateValues" dxfId="212" priority="209"/>
  </conditionalFormatting>
  <conditionalFormatting sqref="C6">
    <cfRule type="duplicateValues" dxfId="211" priority="200"/>
  </conditionalFormatting>
  <conditionalFormatting sqref="C6">
    <cfRule type="duplicateValues" dxfId="210" priority="199"/>
  </conditionalFormatting>
  <conditionalFormatting sqref="C6">
    <cfRule type="duplicateValues" dxfId="209" priority="198"/>
  </conditionalFormatting>
  <conditionalFormatting sqref="C6">
    <cfRule type="duplicateValues" dxfId="208" priority="201"/>
  </conditionalFormatting>
  <conditionalFormatting sqref="C6">
    <cfRule type="duplicateValues" dxfId="207" priority="202"/>
  </conditionalFormatting>
  <conditionalFormatting sqref="C6">
    <cfRule type="duplicateValues" dxfId="206" priority="203"/>
  </conditionalFormatting>
  <conditionalFormatting sqref="C18">
    <cfRule type="duplicateValues" dxfId="205" priority="194"/>
  </conditionalFormatting>
  <conditionalFormatting sqref="C18">
    <cfRule type="duplicateValues" dxfId="204" priority="193"/>
  </conditionalFormatting>
  <conditionalFormatting sqref="C18">
    <cfRule type="duplicateValues" dxfId="203" priority="192"/>
  </conditionalFormatting>
  <conditionalFormatting sqref="C18">
    <cfRule type="duplicateValues" dxfId="202" priority="195"/>
  </conditionalFormatting>
  <conditionalFormatting sqref="C18">
    <cfRule type="duplicateValues" dxfId="201" priority="196"/>
  </conditionalFormatting>
  <conditionalFormatting sqref="C18">
    <cfRule type="duplicateValues" dxfId="200" priority="197"/>
  </conditionalFormatting>
  <conditionalFormatting sqref="C43">
    <cfRule type="duplicateValues" dxfId="199" priority="188"/>
  </conditionalFormatting>
  <conditionalFormatting sqref="C43">
    <cfRule type="duplicateValues" dxfId="198" priority="187"/>
  </conditionalFormatting>
  <conditionalFormatting sqref="C43">
    <cfRule type="duplicateValues" dxfId="197" priority="186"/>
  </conditionalFormatting>
  <conditionalFormatting sqref="C43">
    <cfRule type="duplicateValues" dxfId="196" priority="189"/>
  </conditionalFormatting>
  <conditionalFormatting sqref="C43">
    <cfRule type="duplicateValues" dxfId="195" priority="190"/>
  </conditionalFormatting>
  <conditionalFormatting sqref="C43">
    <cfRule type="duplicateValues" dxfId="194" priority="191"/>
  </conditionalFormatting>
  <conditionalFormatting sqref="C7">
    <cfRule type="duplicateValues" dxfId="193" priority="182"/>
  </conditionalFormatting>
  <conditionalFormatting sqref="C7">
    <cfRule type="duplicateValues" dxfId="192" priority="181"/>
  </conditionalFormatting>
  <conditionalFormatting sqref="C7">
    <cfRule type="duplicateValues" dxfId="191" priority="180"/>
  </conditionalFormatting>
  <conditionalFormatting sqref="C7">
    <cfRule type="duplicateValues" dxfId="190" priority="183"/>
  </conditionalFormatting>
  <conditionalFormatting sqref="C7">
    <cfRule type="duplicateValues" dxfId="189" priority="184"/>
  </conditionalFormatting>
  <conditionalFormatting sqref="C7">
    <cfRule type="duplicateValues" dxfId="188" priority="185"/>
  </conditionalFormatting>
  <conditionalFormatting sqref="C44">
    <cfRule type="duplicateValues" dxfId="187" priority="176"/>
  </conditionalFormatting>
  <conditionalFormatting sqref="C44">
    <cfRule type="duplicateValues" dxfId="186" priority="175"/>
  </conditionalFormatting>
  <conditionalFormatting sqref="C44">
    <cfRule type="duplicateValues" dxfId="185" priority="174"/>
  </conditionalFormatting>
  <conditionalFormatting sqref="C44">
    <cfRule type="duplicateValues" dxfId="184" priority="177"/>
  </conditionalFormatting>
  <conditionalFormatting sqref="C44">
    <cfRule type="duplicateValues" dxfId="183" priority="178"/>
  </conditionalFormatting>
  <conditionalFormatting sqref="C44">
    <cfRule type="duplicateValues" dxfId="182" priority="179"/>
  </conditionalFormatting>
  <conditionalFormatting sqref="C53">
    <cfRule type="duplicateValues" dxfId="181" priority="170"/>
  </conditionalFormatting>
  <conditionalFormatting sqref="C53">
    <cfRule type="duplicateValues" dxfId="180" priority="169"/>
  </conditionalFormatting>
  <conditionalFormatting sqref="C53">
    <cfRule type="duplicateValues" dxfId="179" priority="168"/>
  </conditionalFormatting>
  <conditionalFormatting sqref="C53">
    <cfRule type="duplicateValues" dxfId="178" priority="171"/>
  </conditionalFormatting>
  <conditionalFormatting sqref="C53">
    <cfRule type="duplicateValues" dxfId="177" priority="172"/>
  </conditionalFormatting>
  <conditionalFormatting sqref="C53">
    <cfRule type="duplicateValues" dxfId="176" priority="173"/>
  </conditionalFormatting>
  <conditionalFormatting sqref="C45">
    <cfRule type="duplicateValues" dxfId="175" priority="164"/>
  </conditionalFormatting>
  <conditionalFormatting sqref="C45">
    <cfRule type="duplicateValues" dxfId="174" priority="163"/>
  </conditionalFormatting>
  <conditionalFormatting sqref="C45">
    <cfRule type="duplicateValues" dxfId="173" priority="162"/>
  </conditionalFormatting>
  <conditionalFormatting sqref="C45">
    <cfRule type="duplicateValues" dxfId="172" priority="165"/>
  </conditionalFormatting>
  <conditionalFormatting sqref="C45">
    <cfRule type="duplicateValues" dxfId="171" priority="166"/>
  </conditionalFormatting>
  <conditionalFormatting sqref="C45">
    <cfRule type="duplicateValues" dxfId="170" priority="167"/>
  </conditionalFormatting>
  <conditionalFormatting sqref="C46">
    <cfRule type="duplicateValues" dxfId="169" priority="158"/>
  </conditionalFormatting>
  <conditionalFormatting sqref="C46">
    <cfRule type="duplicateValues" dxfId="168" priority="157"/>
  </conditionalFormatting>
  <conditionalFormatting sqref="C46">
    <cfRule type="duplicateValues" dxfId="167" priority="159"/>
  </conditionalFormatting>
  <conditionalFormatting sqref="C46">
    <cfRule type="duplicateValues" dxfId="166" priority="160"/>
  </conditionalFormatting>
  <conditionalFormatting sqref="C46">
    <cfRule type="duplicateValues" dxfId="165" priority="161"/>
  </conditionalFormatting>
  <conditionalFormatting sqref="C54">
    <cfRule type="duplicateValues" dxfId="164" priority="153"/>
  </conditionalFormatting>
  <conditionalFormatting sqref="C54">
    <cfRule type="duplicateValues" dxfId="163" priority="152"/>
  </conditionalFormatting>
  <conditionalFormatting sqref="C54">
    <cfRule type="duplicateValues" dxfId="162" priority="151"/>
  </conditionalFormatting>
  <conditionalFormatting sqref="C54">
    <cfRule type="duplicateValues" dxfId="161" priority="154"/>
  </conditionalFormatting>
  <conditionalFormatting sqref="C54">
    <cfRule type="duplicateValues" dxfId="160" priority="155"/>
  </conditionalFormatting>
  <conditionalFormatting sqref="C54">
    <cfRule type="duplicateValues" dxfId="159" priority="156"/>
  </conditionalFormatting>
  <conditionalFormatting sqref="C55">
    <cfRule type="duplicateValues" dxfId="158" priority="147"/>
  </conditionalFormatting>
  <conditionalFormatting sqref="C55">
    <cfRule type="duplicateValues" dxfId="157" priority="146"/>
  </conditionalFormatting>
  <conditionalFormatting sqref="C55">
    <cfRule type="duplicateValues" dxfId="156" priority="145"/>
  </conditionalFormatting>
  <conditionalFormatting sqref="C55">
    <cfRule type="duplicateValues" dxfId="155" priority="148"/>
  </conditionalFormatting>
  <conditionalFormatting sqref="C55">
    <cfRule type="duplicateValues" dxfId="154" priority="149"/>
  </conditionalFormatting>
  <conditionalFormatting sqref="C55">
    <cfRule type="duplicateValues" dxfId="153" priority="150"/>
  </conditionalFormatting>
  <conditionalFormatting sqref="C56">
    <cfRule type="duplicateValues" dxfId="152" priority="141"/>
  </conditionalFormatting>
  <conditionalFormatting sqref="C56">
    <cfRule type="duplicateValues" dxfId="151" priority="140"/>
  </conditionalFormatting>
  <conditionalFormatting sqref="C56">
    <cfRule type="duplicateValues" dxfId="150" priority="139"/>
  </conditionalFormatting>
  <conditionalFormatting sqref="C56">
    <cfRule type="duplicateValues" dxfId="149" priority="142"/>
  </conditionalFormatting>
  <conditionalFormatting sqref="C56">
    <cfRule type="duplicateValues" dxfId="148" priority="143"/>
  </conditionalFormatting>
  <conditionalFormatting sqref="C56">
    <cfRule type="duplicateValues" dxfId="147" priority="144"/>
  </conditionalFormatting>
  <conditionalFormatting sqref="C57">
    <cfRule type="duplicateValues" dxfId="146" priority="135"/>
  </conditionalFormatting>
  <conditionalFormatting sqref="C57">
    <cfRule type="duplicateValues" dxfId="145" priority="134"/>
  </conditionalFormatting>
  <conditionalFormatting sqref="C57">
    <cfRule type="duplicateValues" dxfId="144" priority="133"/>
  </conditionalFormatting>
  <conditionalFormatting sqref="C57">
    <cfRule type="duplicateValues" dxfId="143" priority="136"/>
  </conditionalFormatting>
  <conditionalFormatting sqref="C57">
    <cfRule type="duplicateValues" dxfId="142" priority="137"/>
  </conditionalFormatting>
  <conditionalFormatting sqref="C57">
    <cfRule type="duplicateValues" dxfId="141" priority="138"/>
  </conditionalFormatting>
  <conditionalFormatting sqref="C35">
    <cfRule type="duplicateValues" dxfId="140" priority="129"/>
  </conditionalFormatting>
  <conditionalFormatting sqref="C35">
    <cfRule type="duplicateValues" dxfId="139" priority="128"/>
  </conditionalFormatting>
  <conditionalFormatting sqref="C35">
    <cfRule type="duplicateValues" dxfId="138" priority="127"/>
  </conditionalFormatting>
  <conditionalFormatting sqref="C35">
    <cfRule type="duplicateValues" dxfId="137" priority="130"/>
  </conditionalFormatting>
  <conditionalFormatting sqref="C35">
    <cfRule type="duplicateValues" dxfId="136" priority="131"/>
  </conditionalFormatting>
  <conditionalFormatting sqref="C35">
    <cfRule type="duplicateValues" dxfId="135" priority="132"/>
  </conditionalFormatting>
  <conditionalFormatting sqref="C8">
    <cfRule type="duplicateValues" dxfId="134" priority="123"/>
  </conditionalFormatting>
  <conditionalFormatting sqref="C8">
    <cfRule type="duplicateValues" dxfId="133" priority="122"/>
  </conditionalFormatting>
  <conditionalFormatting sqref="C8">
    <cfRule type="duplicateValues" dxfId="132" priority="121"/>
  </conditionalFormatting>
  <conditionalFormatting sqref="C8">
    <cfRule type="duplicateValues" dxfId="131" priority="124"/>
  </conditionalFormatting>
  <conditionalFormatting sqref="C8">
    <cfRule type="duplicateValues" dxfId="130" priority="125"/>
  </conditionalFormatting>
  <conditionalFormatting sqref="C8">
    <cfRule type="duplicateValues" dxfId="129" priority="126"/>
  </conditionalFormatting>
  <conditionalFormatting sqref="C19">
    <cfRule type="duplicateValues" dxfId="128" priority="117"/>
  </conditionalFormatting>
  <conditionalFormatting sqref="C19">
    <cfRule type="duplicateValues" dxfId="127" priority="116"/>
  </conditionalFormatting>
  <conditionalFormatting sqref="C19">
    <cfRule type="duplicateValues" dxfId="126" priority="115"/>
  </conditionalFormatting>
  <conditionalFormatting sqref="C19">
    <cfRule type="duplicateValues" dxfId="125" priority="118"/>
  </conditionalFormatting>
  <conditionalFormatting sqref="C19">
    <cfRule type="duplicateValues" dxfId="124" priority="119"/>
  </conditionalFormatting>
  <conditionalFormatting sqref="C19">
    <cfRule type="duplicateValues" dxfId="123" priority="120"/>
  </conditionalFormatting>
  <conditionalFormatting sqref="C12">
    <cfRule type="duplicateValues" dxfId="122" priority="111"/>
  </conditionalFormatting>
  <conditionalFormatting sqref="C12">
    <cfRule type="duplicateValues" dxfId="121" priority="110"/>
  </conditionalFormatting>
  <conditionalFormatting sqref="C12">
    <cfRule type="duplicateValues" dxfId="120" priority="109"/>
  </conditionalFormatting>
  <conditionalFormatting sqref="C12">
    <cfRule type="duplicateValues" dxfId="119" priority="112"/>
  </conditionalFormatting>
  <conditionalFormatting sqref="C12">
    <cfRule type="duplicateValues" dxfId="118" priority="113"/>
  </conditionalFormatting>
  <conditionalFormatting sqref="C12">
    <cfRule type="duplicateValues" dxfId="117" priority="114"/>
  </conditionalFormatting>
  <conditionalFormatting sqref="C20">
    <cfRule type="duplicateValues" dxfId="116" priority="105"/>
  </conditionalFormatting>
  <conditionalFormatting sqref="C20">
    <cfRule type="duplicateValues" dxfId="115" priority="104"/>
  </conditionalFormatting>
  <conditionalFormatting sqref="C20">
    <cfRule type="duplicateValues" dxfId="114" priority="103"/>
  </conditionalFormatting>
  <conditionalFormatting sqref="C20">
    <cfRule type="duplicateValues" dxfId="113" priority="106"/>
  </conditionalFormatting>
  <conditionalFormatting sqref="C20">
    <cfRule type="duplicateValues" dxfId="112" priority="107"/>
  </conditionalFormatting>
  <conditionalFormatting sqref="C20">
    <cfRule type="duplicateValues" dxfId="111" priority="108"/>
  </conditionalFormatting>
  <conditionalFormatting sqref="C9">
    <cfRule type="duplicateValues" dxfId="110" priority="99"/>
  </conditionalFormatting>
  <conditionalFormatting sqref="C9">
    <cfRule type="duplicateValues" dxfId="109" priority="98"/>
  </conditionalFormatting>
  <conditionalFormatting sqref="C9">
    <cfRule type="duplicateValues" dxfId="108" priority="97"/>
  </conditionalFormatting>
  <conditionalFormatting sqref="C9">
    <cfRule type="duplicateValues" dxfId="107" priority="100"/>
  </conditionalFormatting>
  <conditionalFormatting sqref="C9">
    <cfRule type="duplicateValues" dxfId="106" priority="101"/>
  </conditionalFormatting>
  <conditionalFormatting sqref="C9">
    <cfRule type="duplicateValues" dxfId="105" priority="102"/>
  </conditionalFormatting>
  <conditionalFormatting sqref="C21">
    <cfRule type="duplicateValues" dxfId="104" priority="93"/>
  </conditionalFormatting>
  <conditionalFormatting sqref="C21">
    <cfRule type="duplicateValues" dxfId="103" priority="92"/>
  </conditionalFormatting>
  <conditionalFormatting sqref="C21">
    <cfRule type="duplicateValues" dxfId="102" priority="91"/>
  </conditionalFormatting>
  <conditionalFormatting sqref="C21">
    <cfRule type="duplicateValues" dxfId="101" priority="94"/>
  </conditionalFormatting>
  <conditionalFormatting sqref="C21">
    <cfRule type="duplicateValues" dxfId="100" priority="95"/>
  </conditionalFormatting>
  <conditionalFormatting sqref="C21">
    <cfRule type="duplicateValues" dxfId="99" priority="96"/>
  </conditionalFormatting>
  <conditionalFormatting sqref="C47">
    <cfRule type="duplicateValues" dxfId="98" priority="87"/>
  </conditionalFormatting>
  <conditionalFormatting sqref="C47">
    <cfRule type="duplicateValues" dxfId="97" priority="86"/>
  </conditionalFormatting>
  <conditionalFormatting sqref="C47">
    <cfRule type="duplicateValues" dxfId="96" priority="85"/>
  </conditionalFormatting>
  <conditionalFormatting sqref="C47">
    <cfRule type="duplicateValues" dxfId="95" priority="88"/>
  </conditionalFormatting>
  <conditionalFormatting sqref="C47">
    <cfRule type="duplicateValues" dxfId="94" priority="89"/>
  </conditionalFormatting>
  <conditionalFormatting sqref="C47">
    <cfRule type="duplicateValues" dxfId="93" priority="90"/>
  </conditionalFormatting>
  <conditionalFormatting sqref="C22">
    <cfRule type="duplicateValues" dxfId="92" priority="81"/>
  </conditionalFormatting>
  <conditionalFormatting sqref="C22">
    <cfRule type="duplicateValues" dxfId="91" priority="80"/>
  </conditionalFormatting>
  <conditionalFormatting sqref="C22">
    <cfRule type="duplicateValues" dxfId="90" priority="79"/>
  </conditionalFormatting>
  <conditionalFormatting sqref="C22">
    <cfRule type="duplicateValues" dxfId="89" priority="82"/>
  </conditionalFormatting>
  <conditionalFormatting sqref="C22">
    <cfRule type="duplicateValues" dxfId="88" priority="83"/>
  </conditionalFormatting>
  <conditionalFormatting sqref="C22">
    <cfRule type="duplicateValues" dxfId="87" priority="84"/>
  </conditionalFormatting>
  <conditionalFormatting sqref="C36">
    <cfRule type="duplicateValues" dxfId="86" priority="75"/>
  </conditionalFormatting>
  <conditionalFormatting sqref="C36">
    <cfRule type="duplicateValues" dxfId="85" priority="74"/>
  </conditionalFormatting>
  <conditionalFormatting sqref="C36">
    <cfRule type="duplicateValues" dxfId="84" priority="73"/>
  </conditionalFormatting>
  <conditionalFormatting sqref="C36">
    <cfRule type="duplicateValues" dxfId="83" priority="76"/>
  </conditionalFormatting>
  <conditionalFormatting sqref="C36">
    <cfRule type="duplicateValues" dxfId="82" priority="77"/>
  </conditionalFormatting>
  <conditionalFormatting sqref="C36">
    <cfRule type="duplicateValues" dxfId="81" priority="78"/>
  </conditionalFormatting>
  <conditionalFormatting sqref="C13">
    <cfRule type="duplicateValues" dxfId="80" priority="69"/>
  </conditionalFormatting>
  <conditionalFormatting sqref="C13">
    <cfRule type="duplicateValues" dxfId="79" priority="68"/>
  </conditionalFormatting>
  <conditionalFormatting sqref="C13">
    <cfRule type="duplicateValues" dxfId="78" priority="67"/>
  </conditionalFormatting>
  <conditionalFormatting sqref="C13">
    <cfRule type="duplicateValues" dxfId="77" priority="70"/>
  </conditionalFormatting>
  <conditionalFormatting sqref="C13">
    <cfRule type="duplicateValues" dxfId="76" priority="71"/>
  </conditionalFormatting>
  <conditionalFormatting sqref="C13">
    <cfRule type="duplicateValues" dxfId="75" priority="72"/>
  </conditionalFormatting>
  <conditionalFormatting sqref="C23">
    <cfRule type="duplicateValues" dxfId="74" priority="63"/>
  </conditionalFormatting>
  <conditionalFormatting sqref="C23">
    <cfRule type="duplicateValues" dxfId="73" priority="62"/>
  </conditionalFormatting>
  <conditionalFormatting sqref="C23">
    <cfRule type="duplicateValues" dxfId="72" priority="61"/>
  </conditionalFormatting>
  <conditionalFormatting sqref="C23">
    <cfRule type="duplicateValues" dxfId="71" priority="64"/>
  </conditionalFormatting>
  <conditionalFormatting sqref="C23">
    <cfRule type="duplicateValues" dxfId="70" priority="65"/>
  </conditionalFormatting>
  <conditionalFormatting sqref="C23">
    <cfRule type="duplicateValues" dxfId="69" priority="66"/>
  </conditionalFormatting>
  <conditionalFormatting sqref="C24">
    <cfRule type="duplicateValues" dxfId="68" priority="57"/>
  </conditionalFormatting>
  <conditionalFormatting sqref="C24">
    <cfRule type="duplicateValues" dxfId="67" priority="56"/>
  </conditionalFormatting>
  <conditionalFormatting sqref="C24">
    <cfRule type="duplicateValues" dxfId="66" priority="55"/>
  </conditionalFormatting>
  <conditionalFormatting sqref="C24">
    <cfRule type="duplicateValues" dxfId="65" priority="58"/>
  </conditionalFormatting>
  <conditionalFormatting sqref="C24">
    <cfRule type="duplicateValues" dxfId="64" priority="59"/>
  </conditionalFormatting>
  <conditionalFormatting sqref="C24">
    <cfRule type="duplicateValues" dxfId="63" priority="60"/>
  </conditionalFormatting>
  <conditionalFormatting sqref="C25">
    <cfRule type="duplicateValues" dxfId="62" priority="51"/>
  </conditionalFormatting>
  <conditionalFormatting sqref="C25">
    <cfRule type="duplicateValues" dxfId="61" priority="50"/>
  </conditionalFormatting>
  <conditionalFormatting sqref="C25">
    <cfRule type="duplicateValues" dxfId="60" priority="49"/>
  </conditionalFormatting>
  <conditionalFormatting sqref="C25">
    <cfRule type="duplicateValues" dxfId="59" priority="52"/>
  </conditionalFormatting>
  <conditionalFormatting sqref="C25">
    <cfRule type="duplicateValues" dxfId="58" priority="53"/>
  </conditionalFormatting>
  <conditionalFormatting sqref="C25">
    <cfRule type="duplicateValues" dxfId="57" priority="54"/>
  </conditionalFormatting>
  <conditionalFormatting sqref="C26">
    <cfRule type="duplicateValues" dxfId="56" priority="45"/>
  </conditionalFormatting>
  <conditionalFormatting sqref="C26">
    <cfRule type="duplicateValues" dxfId="55" priority="44"/>
  </conditionalFormatting>
  <conditionalFormatting sqref="C26">
    <cfRule type="duplicateValues" dxfId="54" priority="43"/>
  </conditionalFormatting>
  <conditionalFormatting sqref="C26">
    <cfRule type="duplicateValues" dxfId="53" priority="46"/>
  </conditionalFormatting>
  <conditionalFormatting sqref="C26">
    <cfRule type="duplicateValues" dxfId="52" priority="47"/>
  </conditionalFormatting>
  <conditionalFormatting sqref="C26">
    <cfRule type="duplicateValues" dxfId="51" priority="48"/>
  </conditionalFormatting>
  <conditionalFormatting sqref="C58">
    <cfRule type="duplicateValues" dxfId="50" priority="39"/>
  </conditionalFormatting>
  <conditionalFormatting sqref="C58">
    <cfRule type="duplicateValues" dxfId="49" priority="38"/>
  </conditionalFormatting>
  <conditionalFormatting sqref="C58">
    <cfRule type="duplicateValues" dxfId="48" priority="37"/>
  </conditionalFormatting>
  <conditionalFormatting sqref="C58">
    <cfRule type="duplicateValues" dxfId="47" priority="40"/>
  </conditionalFormatting>
  <conditionalFormatting sqref="C58">
    <cfRule type="duplicateValues" dxfId="46" priority="41"/>
  </conditionalFormatting>
  <conditionalFormatting sqref="C58">
    <cfRule type="duplicateValues" dxfId="45" priority="42"/>
  </conditionalFormatting>
  <conditionalFormatting sqref="C59">
    <cfRule type="duplicateValues" dxfId="44" priority="33"/>
  </conditionalFormatting>
  <conditionalFormatting sqref="C59">
    <cfRule type="duplicateValues" dxfId="43" priority="32"/>
  </conditionalFormatting>
  <conditionalFormatting sqref="C59">
    <cfRule type="duplicateValues" dxfId="42" priority="31"/>
  </conditionalFormatting>
  <conditionalFormatting sqref="C59">
    <cfRule type="duplicateValues" dxfId="41" priority="34"/>
  </conditionalFormatting>
  <conditionalFormatting sqref="C59">
    <cfRule type="duplicateValues" dxfId="40" priority="35"/>
  </conditionalFormatting>
  <conditionalFormatting sqref="C59">
    <cfRule type="duplicateValues" dxfId="39" priority="36"/>
  </conditionalFormatting>
  <conditionalFormatting sqref="C27">
    <cfRule type="duplicateValues" dxfId="38" priority="27"/>
  </conditionalFormatting>
  <conditionalFormatting sqref="C27">
    <cfRule type="duplicateValues" dxfId="37" priority="26"/>
  </conditionalFormatting>
  <conditionalFormatting sqref="C27">
    <cfRule type="duplicateValues" dxfId="36" priority="25"/>
  </conditionalFormatting>
  <conditionalFormatting sqref="C27">
    <cfRule type="duplicateValues" dxfId="35" priority="28"/>
  </conditionalFormatting>
  <conditionalFormatting sqref="C27">
    <cfRule type="duplicateValues" dxfId="34" priority="29"/>
  </conditionalFormatting>
  <conditionalFormatting sqref="C27">
    <cfRule type="duplicateValues" dxfId="33" priority="30"/>
  </conditionalFormatting>
  <conditionalFormatting sqref="C28">
    <cfRule type="duplicateValues" dxfId="32" priority="21"/>
  </conditionalFormatting>
  <conditionalFormatting sqref="C28">
    <cfRule type="duplicateValues" dxfId="31" priority="20"/>
  </conditionalFormatting>
  <conditionalFormatting sqref="C28">
    <cfRule type="duplicateValues" dxfId="30" priority="19"/>
  </conditionalFormatting>
  <conditionalFormatting sqref="C28">
    <cfRule type="duplicateValues" dxfId="29" priority="22"/>
  </conditionalFormatting>
  <conditionalFormatting sqref="C28">
    <cfRule type="duplicateValues" dxfId="28" priority="23"/>
  </conditionalFormatting>
  <conditionalFormatting sqref="C28">
    <cfRule type="duplicateValues" dxfId="27" priority="24"/>
  </conditionalFormatting>
  <conditionalFormatting sqref="C29">
    <cfRule type="duplicateValues" dxfId="26" priority="15"/>
  </conditionalFormatting>
  <conditionalFormatting sqref="C29">
    <cfRule type="duplicateValues" dxfId="25" priority="14"/>
  </conditionalFormatting>
  <conditionalFormatting sqref="C29">
    <cfRule type="duplicateValues" dxfId="24" priority="13"/>
  </conditionalFormatting>
  <conditionalFormatting sqref="C29">
    <cfRule type="duplicateValues" dxfId="23" priority="16"/>
  </conditionalFormatting>
  <conditionalFormatting sqref="C29">
    <cfRule type="duplicateValues" dxfId="22" priority="17"/>
  </conditionalFormatting>
  <conditionalFormatting sqref="C29">
    <cfRule type="duplicateValues" dxfId="21" priority="18"/>
  </conditionalFormatting>
  <conditionalFormatting sqref="C30">
    <cfRule type="duplicateValues" dxfId="20" priority="9"/>
  </conditionalFormatting>
  <conditionalFormatting sqref="C30">
    <cfRule type="duplicateValues" dxfId="19" priority="8"/>
  </conditionalFormatting>
  <conditionalFormatting sqref="C30">
    <cfRule type="duplicateValues" dxfId="18" priority="7"/>
  </conditionalFormatting>
  <conditionalFormatting sqref="C30">
    <cfRule type="duplicateValues" dxfId="17" priority="10"/>
  </conditionalFormatting>
  <conditionalFormatting sqref="C30">
    <cfRule type="duplicateValues" dxfId="16" priority="11"/>
  </conditionalFormatting>
  <conditionalFormatting sqref="C30">
    <cfRule type="duplicateValues" dxfId="15" priority="12"/>
  </conditionalFormatting>
  <conditionalFormatting sqref="C31">
    <cfRule type="duplicateValues" dxfId="14" priority="3"/>
  </conditionalFormatting>
  <conditionalFormatting sqref="C31">
    <cfRule type="duplicateValues" dxfId="13" priority="2"/>
  </conditionalFormatting>
  <conditionalFormatting sqref="C31">
    <cfRule type="duplicateValues" dxfId="12" priority="1"/>
  </conditionalFormatting>
  <conditionalFormatting sqref="C31">
    <cfRule type="duplicateValues" dxfId="11" priority="4"/>
  </conditionalFormatting>
  <conditionalFormatting sqref="C31">
    <cfRule type="duplicateValues" dxfId="10" priority="5"/>
  </conditionalFormatting>
  <conditionalFormatting sqref="C31">
    <cfRule type="duplicateValues" dxfId="9" priority="6"/>
  </conditionalFormatting>
  <conditionalFormatting sqref="C10">
    <cfRule type="duplicateValues" dxfId="8" priority="311"/>
  </conditionalFormatting>
  <conditionalFormatting sqref="C14">
    <cfRule type="duplicateValues" dxfId="7" priority="312"/>
  </conditionalFormatting>
  <conditionalFormatting sqref="C16">
    <cfRule type="duplicateValues" dxfId="6" priority="313"/>
  </conditionalFormatting>
  <conditionalFormatting sqref="C32">
    <cfRule type="duplicateValues" dxfId="5" priority="314"/>
  </conditionalFormatting>
  <conditionalFormatting sqref="C37">
    <cfRule type="duplicateValues" dxfId="4" priority="315"/>
  </conditionalFormatting>
  <conditionalFormatting sqref="C46">
    <cfRule type="duplicateValues" dxfId="3" priority="316"/>
  </conditionalFormatting>
  <conditionalFormatting sqref="C48">
    <cfRule type="duplicateValues" dxfId="2" priority="317"/>
  </conditionalFormatting>
  <conditionalFormatting sqref="C60:C65547 C2">
    <cfRule type="duplicateValues" dxfId="1" priority="318"/>
  </conditionalFormatting>
  <conditionalFormatting sqref="D2">
    <cfRule type="duplicateValues" dxfId="0" priority="320" stopIfTrue="1"/>
  </conditionalFormatting>
  <pageMargins left="0.11811023622047245" right="0.11811023622047245" top="0.15748031496062992" bottom="0" header="0.31496062992125984" footer="0.31496062992125984"/>
  <pageSetup paperSize="9" scale="7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57人-学院公示9.15</vt:lpstr>
      <vt:lpstr>'57人-学院公示9.15'!Print_Area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Hewlett-Packard Company</dc:creator>
  <cp:lastModifiedBy>Hewlett-Packard Company</cp:lastModifiedBy>
  <cp:lastPrinted>2024-09-15T09:42:49Z</cp:lastPrinted>
  <dcterms:created xsi:type="dcterms:W3CDTF">2024-09-15T07:55:29Z</dcterms:created>
  <dcterms:modified xsi:type="dcterms:W3CDTF">2024-09-15T09:48:07Z</dcterms:modified>
</cp:coreProperties>
</file>