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codeName="ThisWorkbook" defaultThemeVersion="124226"/>
  <xr:revisionPtr revIDLastSave="0" documentId="13_ncr:1_{C8AE3333-A635-4DD6-98D3-DD79F6F843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汇总表" sheetId="4" r:id="rId1"/>
  </sheets>
  <definedNames>
    <definedName name="_xlnm._FilterDatabase" localSheetId="0" hidden="1">汇总表!$A$4:$K$21</definedName>
    <definedName name="_xlnm.Print_Titles" localSheetId="0">汇总表!$4:$4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4" l="1"/>
  <c r="I15" i="4"/>
  <c r="I19" i="4"/>
  <c r="I11" i="4"/>
  <c r="I5" i="4" l="1"/>
  <c r="I8" i="4"/>
  <c r="I9" i="4"/>
  <c r="I10" i="4"/>
  <c r="I6" i="4"/>
  <c r="I7" i="4"/>
  <c r="I12" i="4"/>
  <c r="I13" i="4"/>
  <c r="I17" i="4"/>
  <c r="I14" i="4"/>
  <c r="I18" i="4"/>
  <c r="I20" i="4"/>
</calcChain>
</file>

<file path=xl/sharedStrings.xml><?xml version="1.0" encoding="utf-8"?>
<sst xmlns="http://schemas.openxmlformats.org/spreadsheetml/2006/main" count="109" uniqueCount="63">
  <si>
    <t>学院名称</t>
    <phoneticPr fontId="1" type="noConversion"/>
  </si>
  <si>
    <t>专业名称</t>
    <phoneticPr fontId="1" type="noConversion"/>
  </si>
  <si>
    <t>现在校
生人数</t>
    <phoneticPr fontId="1" type="noConversion"/>
  </si>
  <si>
    <t>拟接收转
专业人数</t>
    <phoneticPr fontId="1" type="noConversion"/>
  </si>
  <si>
    <t>拟接收人数占
现有人数比例</t>
    <phoneticPr fontId="1" type="noConversion"/>
  </si>
  <si>
    <t>专业代码</t>
    <phoneticPr fontId="1" type="noConversion"/>
  </si>
  <si>
    <t>学位
类别</t>
    <phoneticPr fontId="1" type="noConversion"/>
  </si>
  <si>
    <t>工学</t>
  </si>
  <si>
    <t>理科</t>
  </si>
  <si>
    <t>理学</t>
  </si>
  <si>
    <t>管理学</t>
  </si>
  <si>
    <t>文理兼收</t>
  </si>
  <si>
    <t>转入体检要求</t>
    <phoneticPr fontId="1" type="noConversion"/>
  </si>
  <si>
    <t>年级</t>
    <phoneticPr fontId="1" type="noConversion"/>
  </si>
  <si>
    <t>科类
（文、理）</t>
    <phoneticPr fontId="1" type="noConversion"/>
  </si>
  <si>
    <t>附加要求</t>
    <phoneticPr fontId="1" type="noConversion"/>
  </si>
  <si>
    <t>机械电子工程</t>
    <phoneticPr fontId="1" type="noConversion"/>
  </si>
  <si>
    <t>焊接技术与工程</t>
    <phoneticPr fontId="1" type="noConversion"/>
  </si>
  <si>
    <t>城乡规划</t>
    <phoneticPr fontId="1" type="noConversion"/>
  </si>
  <si>
    <t>工程造价</t>
    <phoneticPr fontId="1" type="noConversion"/>
  </si>
  <si>
    <t>能源与环境系统工程</t>
    <phoneticPr fontId="1" type="noConversion"/>
  </si>
  <si>
    <t>材料化学</t>
    <phoneticPr fontId="1" type="noConversion"/>
  </si>
  <si>
    <t>信息管理与信息系统</t>
    <phoneticPr fontId="1" type="noConversion"/>
  </si>
  <si>
    <t>光电信息科学与工程</t>
    <phoneticPr fontId="1" type="noConversion"/>
  </si>
  <si>
    <t>电气工程与智能控制</t>
    <phoneticPr fontId="1" type="noConversion"/>
  </si>
  <si>
    <t>财务管理</t>
    <phoneticPr fontId="1" type="noConversion"/>
  </si>
  <si>
    <t>酒店管理</t>
    <phoneticPr fontId="1" type="noConversion"/>
  </si>
  <si>
    <t>082802</t>
    <phoneticPr fontId="1" type="noConversion"/>
  </si>
  <si>
    <t>080411</t>
    <phoneticPr fontId="1" type="noConversion"/>
  </si>
  <si>
    <t>080204</t>
    <phoneticPr fontId="1" type="noConversion"/>
  </si>
  <si>
    <t>120204</t>
    <phoneticPr fontId="1" type="noConversion"/>
  </si>
  <si>
    <t>120902</t>
    <phoneticPr fontId="1" type="noConversion"/>
  </si>
  <si>
    <t>120102</t>
    <phoneticPr fontId="1" type="noConversion"/>
  </si>
  <si>
    <t>080705</t>
    <phoneticPr fontId="1" type="noConversion"/>
  </si>
  <si>
    <t>080403</t>
    <phoneticPr fontId="1" type="noConversion"/>
  </si>
  <si>
    <t>120105</t>
    <phoneticPr fontId="1" type="noConversion"/>
  </si>
  <si>
    <t>080604</t>
    <phoneticPr fontId="1" type="noConversion"/>
  </si>
  <si>
    <t>080502</t>
    <phoneticPr fontId="1" type="noConversion"/>
  </si>
  <si>
    <t>附件1</t>
    <phoneticPr fontId="1" type="noConversion"/>
  </si>
  <si>
    <t>建筑环境与能源应用工程</t>
    <phoneticPr fontId="1" type="noConversion"/>
  </si>
  <si>
    <t>081002</t>
    <phoneticPr fontId="1" type="noConversion"/>
  </si>
  <si>
    <t>公共事业管理</t>
    <phoneticPr fontId="1" type="noConversion"/>
  </si>
  <si>
    <t>120401</t>
    <phoneticPr fontId="1" type="noConversion"/>
  </si>
  <si>
    <t>电子信息工程</t>
    <phoneticPr fontId="1" type="noConversion"/>
  </si>
  <si>
    <t>电子信息科学与技术</t>
    <phoneticPr fontId="1" type="noConversion"/>
  </si>
  <si>
    <t>080714</t>
    <phoneticPr fontId="1" type="noConversion"/>
  </si>
  <si>
    <t>080701</t>
    <phoneticPr fontId="1" type="noConversion"/>
  </si>
  <si>
    <t>机电工程学院</t>
    <phoneticPr fontId="1" type="noConversion"/>
  </si>
  <si>
    <t>新能源与材料学院</t>
    <phoneticPr fontId="1" type="noConversion"/>
  </si>
  <si>
    <t>土木工程与测绘学院</t>
    <phoneticPr fontId="1" type="noConversion"/>
  </si>
  <si>
    <t>计算机科学学院</t>
    <phoneticPr fontId="1" type="noConversion"/>
  </si>
  <si>
    <t>电气信息学院</t>
    <phoneticPr fontId="1" type="noConversion"/>
  </si>
  <si>
    <t>理学院</t>
    <phoneticPr fontId="1" type="noConversion"/>
  </si>
  <si>
    <t>经济管理学院</t>
    <phoneticPr fontId="1" type="noConversion"/>
  </si>
  <si>
    <t>南充校区2023级各本科专业拟接收转专业转入人数计划及转入限制要求汇总表</t>
    <phoneticPr fontId="1" type="noConversion"/>
  </si>
  <si>
    <t>无色觉异常Ⅲ度（即单色辨色困难）</t>
  </si>
  <si>
    <t>计算机类</t>
    <phoneticPr fontId="1" type="noConversion"/>
  </si>
  <si>
    <t>080900</t>
    <phoneticPr fontId="1" type="noConversion"/>
  </si>
  <si>
    <t>2023</t>
  </si>
  <si>
    <t>2023</t>
    <phoneticPr fontId="1" type="noConversion"/>
  </si>
  <si>
    <t>无轻度色觉异常（俗称色弱）及以上级别色觉异常</t>
  </si>
  <si>
    <t>备注：上表中各专业转入体检要求根据西南石油大学2023年招生专业体检要求制定。</t>
    <phoneticPr fontId="1" type="noConversion"/>
  </si>
  <si>
    <t>学院负责人签字：              学院名称（盖章）：                                           填报日期：    年    月    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</si>
</sst>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8"/>
      <color theme="1"/>
      <name val="宋体"/>
      <family val="2"/>
      <scheme val="minor"/>
    </font>
    <font>
      <sz val="16"/>
      <color theme="1"/>
      <name val="黑体"/>
      <family val="3"/>
      <charset val="134"/>
    </font>
    <font>
      <sz val="13"/>
      <color theme="1"/>
      <name val="黑体"/>
      <family val="3"/>
      <charset val="134"/>
    </font>
    <font>
      <sz val="9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10" fontId="0" fillId="0" borderId="0" xfId="0" applyNumberFormat="1"/>
    <xf numFmtId="49" fontId="4" fillId="0" borderId="1" xfId="0" applyNumberFormat="1" applyFont="1" applyBorder="1" applyAlignment="1">
      <alignment horizontal="center" vertical="center" shrinkToFit="1"/>
    </xf>
    <xf numFmtId="10" fontId="5" fillId="0" borderId="1" xfId="0" applyNumberFormat="1" applyFont="1" applyBorder="1" applyAlignment="1">
      <alignment horizontal="center" vertical="center" shrinkToFit="1"/>
    </xf>
    <xf numFmtId="0" fontId="2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0" fontId="10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shrinkToFit="1"/>
    </xf>
    <xf numFmtId="10" fontId="0" fillId="0" borderId="0" xfId="0" applyNumberFormat="1" applyFill="1"/>
    <xf numFmtId="10" fontId="10" fillId="0" borderId="1" xfId="0" applyNumberFormat="1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horizontal="center" vertical="center" wrapText="1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1" fillId="0" borderId="1" xfId="0" applyNumberFormat="1" applyFont="1" applyFill="1" applyBorder="1" applyAlignment="1">
      <alignment horizontal="center" vertical="center" wrapText="1" shrinkToFit="1"/>
    </xf>
    <xf numFmtId="10" fontId="9" fillId="0" borderId="1" xfId="0" applyNumberFormat="1" applyFont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49" fontId="4" fillId="0" borderId="2" xfId="0" applyNumberFormat="1" applyFont="1" applyBorder="1" applyAlignment="1">
      <alignment horizontal="center" vertical="center" shrinkToFit="1"/>
    </xf>
    <xf numFmtId="49" fontId="4" fillId="0" borderId="3" xfId="0" applyNumberFormat="1" applyFont="1" applyBorder="1" applyAlignment="1">
      <alignment horizontal="center" vertical="center" shrinkToFit="1"/>
    </xf>
    <xf numFmtId="49" fontId="4" fillId="0" borderId="4" xfId="0" applyNumberFormat="1" applyFont="1" applyBorder="1" applyAlignment="1">
      <alignment horizontal="center" vertical="center" shrinkToFi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21"/>
  <sheetViews>
    <sheetView tabSelected="1" zoomScaleNormal="100" workbookViewId="0">
      <selection activeCell="J19" sqref="J19"/>
    </sheetView>
  </sheetViews>
  <sheetFormatPr defaultRowHeight="13.5" x14ac:dyDescent="0.15"/>
  <cols>
    <col min="1" max="1" width="17.625" customWidth="1"/>
    <col min="2" max="2" width="22.25" customWidth="1"/>
    <col min="3" max="3" width="9.75" customWidth="1"/>
    <col min="4" max="4" width="6" customWidth="1"/>
    <col min="5" max="5" width="10.125" customWidth="1"/>
    <col min="6" max="6" width="6.375" customWidth="1"/>
    <col min="7" max="7" width="8.125" customWidth="1"/>
    <col min="8" max="8" width="9.875" customWidth="1"/>
    <col min="9" max="9" width="13.875" style="1" customWidth="1"/>
    <col min="10" max="10" width="27.875" style="9" customWidth="1"/>
    <col min="11" max="11" width="12.5" customWidth="1"/>
  </cols>
  <sheetData>
    <row r="1" spans="1:11" x14ac:dyDescent="0.15">
      <c r="A1" s="4" t="s">
        <v>38</v>
      </c>
    </row>
    <row r="2" spans="1:11" ht="30.75" customHeight="1" x14ac:dyDescent="0.15">
      <c r="A2" s="15" t="s">
        <v>54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33" customHeight="1" x14ac:dyDescent="0.15">
      <c r="A3" s="16" t="s">
        <v>62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1" ht="24" customHeight="1" x14ac:dyDescent="0.15">
      <c r="A4" s="5" t="s">
        <v>0</v>
      </c>
      <c r="B4" s="5" t="s">
        <v>1</v>
      </c>
      <c r="C4" s="5" t="s">
        <v>5</v>
      </c>
      <c r="D4" s="6" t="s">
        <v>6</v>
      </c>
      <c r="E4" s="6" t="s">
        <v>14</v>
      </c>
      <c r="F4" s="6" t="s">
        <v>13</v>
      </c>
      <c r="G4" s="6" t="s">
        <v>2</v>
      </c>
      <c r="H4" s="6" t="s">
        <v>3</v>
      </c>
      <c r="I4" s="7" t="s">
        <v>4</v>
      </c>
      <c r="J4" s="10" t="s">
        <v>12</v>
      </c>
      <c r="K4" s="5" t="s">
        <v>15</v>
      </c>
    </row>
    <row r="5" spans="1:11" ht="24" customHeight="1" x14ac:dyDescent="0.15">
      <c r="A5" s="18" t="s">
        <v>47</v>
      </c>
      <c r="B5" s="2" t="s">
        <v>16</v>
      </c>
      <c r="C5" s="2" t="s">
        <v>29</v>
      </c>
      <c r="D5" s="2" t="s">
        <v>7</v>
      </c>
      <c r="E5" s="2" t="s">
        <v>8</v>
      </c>
      <c r="F5" s="2" t="s">
        <v>59</v>
      </c>
      <c r="G5" s="8">
        <v>117</v>
      </c>
      <c r="H5" s="2"/>
      <c r="I5" s="3">
        <f t="shared" ref="I5:I20" si="0">H5/G5</f>
        <v>0</v>
      </c>
      <c r="J5" s="11"/>
      <c r="K5" s="12"/>
    </row>
    <row r="6" spans="1:11" ht="24" customHeight="1" x14ac:dyDescent="0.15">
      <c r="A6" s="19"/>
      <c r="B6" s="2" t="s">
        <v>20</v>
      </c>
      <c r="C6" s="2" t="s">
        <v>37</v>
      </c>
      <c r="D6" s="2" t="s">
        <v>7</v>
      </c>
      <c r="E6" s="2" t="s">
        <v>8</v>
      </c>
      <c r="F6" s="2" t="s">
        <v>59</v>
      </c>
      <c r="G6" s="8">
        <v>81</v>
      </c>
      <c r="H6" s="2"/>
      <c r="I6" s="3">
        <f>H6/G6</f>
        <v>0</v>
      </c>
      <c r="J6" s="11"/>
      <c r="K6" s="12"/>
    </row>
    <row r="7" spans="1:11" ht="24" customHeight="1" x14ac:dyDescent="0.15">
      <c r="A7" s="18" t="s">
        <v>48</v>
      </c>
      <c r="B7" s="2" t="s">
        <v>21</v>
      </c>
      <c r="C7" s="2" t="s">
        <v>34</v>
      </c>
      <c r="D7" s="2" t="s">
        <v>9</v>
      </c>
      <c r="E7" s="2" t="s">
        <v>8</v>
      </c>
      <c r="F7" s="2" t="s">
        <v>59</v>
      </c>
      <c r="G7" s="8">
        <v>89</v>
      </c>
      <c r="H7" s="2"/>
      <c r="I7" s="3">
        <f>H7/G7</f>
        <v>0</v>
      </c>
      <c r="J7" s="13" t="s">
        <v>60</v>
      </c>
      <c r="K7" s="12"/>
    </row>
    <row r="8" spans="1:11" ht="24" customHeight="1" x14ac:dyDescent="0.15">
      <c r="A8" s="19"/>
      <c r="B8" s="2" t="s">
        <v>17</v>
      </c>
      <c r="C8" s="2" t="s">
        <v>28</v>
      </c>
      <c r="D8" s="2" t="s">
        <v>7</v>
      </c>
      <c r="E8" s="2" t="s">
        <v>8</v>
      </c>
      <c r="F8" s="2" t="s">
        <v>58</v>
      </c>
      <c r="G8" s="8">
        <v>90</v>
      </c>
      <c r="H8" s="2"/>
      <c r="I8" s="3">
        <f t="shared" si="0"/>
        <v>0</v>
      </c>
      <c r="J8" s="11"/>
      <c r="K8" s="12"/>
    </row>
    <row r="9" spans="1:11" ht="24" customHeight="1" x14ac:dyDescent="0.15">
      <c r="A9" s="18" t="s">
        <v>49</v>
      </c>
      <c r="B9" s="2" t="s">
        <v>18</v>
      </c>
      <c r="C9" s="2" t="s">
        <v>27</v>
      </c>
      <c r="D9" s="2" t="s">
        <v>7</v>
      </c>
      <c r="E9" s="2" t="s">
        <v>8</v>
      </c>
      <c r="F9" s="2" t="s">
        <v>58</v>
      </c>
      <c r="G9" s="8">
        <v>77</v>
      </c>
      <c r="H9" s="2"/>
      <c r="I9" s="3">
        <f t="shared" si="0"/>
        <v>0</v>
      </c>
      <c r="K9" s="12"/>
    </row>
    <row r="10" spans="1:11" ht="24" customHeight="1" x14ac:dyDescent="0.15">
      <c r="A10" s="20"/>
      <c r="B10" s="2" t="s">
        <v>19</v>
      </c>
      <c r="C10" s="2" t="s">
        <v>35</v>
      </c>
      <c r="D10" s="2" t="s">
        <v>7</v>
      </c>
      <c r="E10" s="2" t="s">
        <v>8</v>
      </c>
      <c r="F10" s="2" t="s">
        <v>58</v>
      </c>
      <c r="G10" s="8">
        <v>132</v>
      </c>
      <c r="H10" s="2"/>
      <c r="I10" s="3">
        <f t="shared" si="0"/>
        <v>0</v>
      </c>
      <c r="J10" s="13" t="s">
        <v>55</v>
      </c>
      <c r="K10" s="12"/>
    </row>
    <row r="11" spans="1:11" ht="24" customHeight="1" x14ac:dyDescent="0.15">
      <c r="A11" s="19"/>
      <c r="B11" s="2" t="s">
        <v>39</v>
      </c>
      <c r="C11" s="2" t="s">
        <v>40</v>
      </c>
      <c r="D11" s="2" t="s">
        <v>7</v>
      </c>
      <c r="E11" s="2" t="s">
        <v>8</v>
      </c>
      <c r="F11" s="2" t="s">
        <v>58</v>
      </c>
      <c r="G11" s="8">
        <v>86</v>
      </c>
      <c r="H11" s="2"/>
      <c r="I11" s="3">
        <f t="shared" si="0"/>
        <v>0</v>
      </c>
      <c r="J11" s="11"/>
      <c r="K11" s="12"/>
    </row>
    <row r="12" spans="1:11" ht="24" customHeight="1" x14ac:dyDescent="0.15">
      <c r="A12" s="18" t="s">
        <v>50</v>
      </c>
      <c r="B12" s="2" t="s">
        <v>56</v>
      </c>
      <c r="C12" s="2" t="s">
        <v>57</v>
      </c>
      <c r="D12" s="2" t="s">
        <v>7</v>
      </c>
      <c r="E12" s="2" t="s">
        <v>8</v>
      </c>
      <c r="F12" s="2" t="s">
        <v>58</v>
      </c>
      <c r="G12" s="8">
        <v>293</v>
      </c>
      <c r="H12" s="2"/>
      <c r="I12" s="3">
        <f t="shared" si="0"/>
        <v>0</v>
      </c>
      <c r="J12" s="13" t="s">
        <v>55</v>
      </c>
      <c r="K12" s="14"/>
    </row>
    <row r="13" spans="1:11" ht="24" customHeight="1" x14ac:dyDescent="0.15">
      <c r="A13" s="20"/>
      <c r="B13" s="2" t="s">
        <v>22</v>
      </c>
      <c r="C13" s="2" t="s">
        <v>32</v>
      </c>
      <c r="D13" s="2" t="s">
        <v>10</v>
      </c>
      <c r="E13" s="2" t="s">
        <v>8</v>
      </c>
      <c r="F13" s="2" t="s">
        <v>58</v>
      </c>
      <c r="G13" s="8">
        <v>80</v>
      </c>
      <c r="H13" s="2"/>
      <c r="I13" s="3">
        <f t="shared" si="0"/>
        <v>0</v>
      </c>
      <c r="J13" s="13" t="s">
        <v>55</v>
      </c>
      <c r="K13" s="14"/>
    </row>
    <row r="14" spans="1:11" ht="24" customHeight="1" x14ac:dyDescent="0.15">
      <c r="A14" s="18" t="s">
        <v>51</v>
      </c>
      <c r="B14" s="2" t="s">
        <v>24</v>
      </c>
      <c r="C14" s="2" t="s">
        <v>36</v>
      </c>
      <c r="D14" s="2" t="s">
        <v>7</v>
      </c>
      <c r="E14" s="2" t="s">
        <v>8</v>
      </c>
      <c r="F14" s="2" t="s">
        <v>58</v>
      </c>
      <c r="G14" s="8">
        <v>122</v>
      </c>
      <c r="H14" s="2"/>
      <c r="I14" s="3">
        <f t="shared" si="0"/>
        <v>0</v>
      </c>
      <c r="J14" s="11"/>
      <c r="K14" s="12"/>
    </row>
    <row r="15" spans="1:11" ht="24" customHeight="1" x14ac:dyDescent="0.15">
      <c r="A15" s="19"/>
      <c r="B15" s="2" t="s">
        <v>43</v>
      </c>
      <c r="C15" s="2" t="s">
        <v>46</v>
      </c>
      <c r="D15" s="2" t="s">
        <v>7</v>
      </c>
      <c r="E15" s="2" t="s">
        <v>8</v>
      </c>
      <c r="F15" s="2" t="s">
        <v>58</v>
      </c>
      <c r="G15" s="8">
        <v>108</v>
      </c>
      <c r="H15" s="2"/>
      <c r="I15" s="3">
        <f t="shared" si="0"/>
        <v>0</v>
      </c>
      <c r="J15" s="11"/>
      <c r="K15" s="12"/>
    </row>
    <row r="16" spans="1:11" ht="24" customHeight="1" x14ac:dyDescent="0.15">
      <c r="A16" s="18" t="s">
        <v>52</v>
      </c>
      <c r="B16" s="2" t="s">
        <v>44</v>
      </c>
      <c r="C16" s="2" t="s">
        <v>45</v>
      </c>
      <c r="D16" s="2" t="s">
        <v>9</v>
      </c>
      <c r="E16" s="2" t="s">
        <v>8</v>
      </c>
      <c r="F16" s="2" t="s">
        <v>58</v>
      </c>
      <c r="G16" s="8">
        <v>110</v>
      </c>
      <c r="H16" s="2"/>
      <c r="I16" s="3">
        <f t="shared" si="0"/>
        <v>0</v>
      </c>
      <c r="J16" s="11"/>
      <c r="K16" s="12"/>
    </row>
    <row r="17" spans="1:11" ht="24" customHeight="1" x14ac:dyDescent="0.15">
      <c r="A17" s="19"/>
      <c r="B17" s="2" t="s">
        <v>23</v>
      </c>
      <c r="C17" s="2" t="s">
        <v>33</v>
      </c>
      <c r="D17" s="2" t="s">
        <v>7</v>
      </c>
      <c r="E17" s="2" t="s">
        <v>8</v>
      </c>
      <c r="F17" s="2" t="s">
        <v>58</v>
      </c>
      <c r="G17" s="8">
        <v>108</v>
      </c>
      <c r="H17" s="2"/>
      <c r="I17" s="3">
        <f>H17/G17</f>
        <v>0</v>
      </c>
      <c r="J17" s="11"/>
      <c r="K17" s="12"/>
    </row>
    <row r="18" spans="1:11" ht="24" customHeight="1" x14ac:dyDescent="0.15">
      <c r="A18" s="18" t="s">
        <v>53</v>
      </c>
      <c r="B18" s="2" t="s">
        <v>25</v>
      </c>
      <c r="C18" s="2" t="s">
        <v>30</v>
      </c>
      <c r="D18" s="2" t="s">
        <v>10</v>
      </c>
      <c r="E18" s="2" t="s">
        <v>11</v>
      </c>
      <c r="F18" s="2" t="s">
        <v>58</v>
      </c>
      <c r="G18" s="8">
        <v>157</v>
      </c>
      <c r="H18" s="2"/>
      <c r="I18" s="3">
        <f t="shared" si="0"/>
        <v>0</v>
      </c>
      <c r="J18" s="13" t="s">
        <v>55</v>
      </c>
      <c r="K18" s="12"/>
    </row>
    <row r="19" spans="1:11" ht="24" customHeight="1" x14ac:dyDescent="0.15">
      <c r="A19" s="20"/>
      <c r="B19" s="2" t="s">
        <v>26</v>
      </c>
      <c r="C19" s="2" t="s">
        <v>31</v>
      </c>
      <c r="D19" s="2" t="s">
        <v>10</v>
      </c>
      <c r="E19" s="2" t="s">
        <v>11</v>
      </c>
      <c r="F19" s="2" t="s">
        <v>58</v>
      </c>
      <c r="G19" s="8">
        <v>75</v>
      </c>
      <c r="H19" s="2"/>
      <c r="I19" s="3">
        <f t="shared" ref="I19" si="1">H19/G19</f>
        <v>0</v>
      </c>
      <c r="J19" s="13" t="s">
        <v>55</v>
      </c>
      <c r="K19" s="12"/>
    </row>
    <row r="20" spans="1:11" ht="24" customHeight="1" x14ac:dyDescent="0.15">
      <c r="A20" s="19"/>
      <c r="B20" s="2" t="s">
        <v>41</v>
      </c>
      <c r="C20" s="2" t="s">
        <v>42</v>
      </c>
      <c r="D20" s="2" t="s">
        <v>10</v>
      </c>
      <c r="E20" s="2" t="s">
        <v>11</v>
      </c>
      <c r="F20" s="2" t="s">
        <v>58</v>
      </c>
      <c r="G20" s="8">
        <v>76</v>
      </c>
      <c r="H20" s="2"/>
      <c r="I20" s="3">
        <f t="shared" si="0"/>
        <v>0</v>
      </c>
      <c r="J20" s="13" t="s">
        <v>55</v>
      </c>
      <c r="K20" s="12"/>
    </row>
    <row r="21" spans="1:11" ht="23.25" customHeight="1" x14ac:dyDescent="0.15">
      <c r="A21" s="17" t="s">
        <v>61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</row>
  </sheetData>
  <autoFilter ref="A4:K21" xr:uid="{00000000-0009-0000-0000-000000000000}"/>
  <mergeCells count="10">
    <mergeCell ref="A2:K2"/>
    <mergeCell ref="A3:K3"/>
    <mergeCell ref="A21:K21"/>
    <mergeCell ref="A5:A6"/>
    <mergeCell ref="A7:A8"/>
    <mergeCell ref="A9:A11"/>
    <mergeCell ref="A12:A13"/>
    <mergeCell ref="A14:A15"/>
    <mergeCell ref="A16:A17"/>
    <mergeCell ref="A18:A20"/>
  </mergeCells>
  <phoneticPr fontId="1" type="noConversion"/>
  <printOptions horizontalCentered="1"/>
  <pageMargins left="0" right="0" top="0.39370078740157483" bottom="0.35433070866141736" header="0.11811023622047245" footer="0.11811023622047245"/>
  <pageSetup paperSize="9" scale="96" fitToWidth="0" orientation="landscape" r:id="rId1"/>
  <headerFooter>
    <oddFooter>&amp;C&amp;10第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汇总表</vt:lpstr>
      <vt:lpstr>汇总表!Print_Titles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2023-11-21T07:50:01Z</dcterms:modified>
</cp:coreProperties>
</file>