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9040" windowHeight="15840"/>
  </bookViews>
  <sheets>
    <sheet name="Sheet1 " sheetId="9" r:id="rId1"/>
    <sheet name="推免研究生名单" sheetId="7" state="hidden" r:id="rId2"/>
  </sheets>
  <definedNames>
    <definedName name="_xlnm._FilterDatabase" localSheetId="0" hidden="1">'Sheet1 '!$A$2:$P$22</definedName>
    <definedName name="_xlnm.Print_Titles" localSheetId="1">推免研究生名单!$1:$1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9" l="1"/>
  <c r="M22" i="9" s="1"/>
  <c r="J20" i="9"/>
  <c r="M20" i="9" s="1"/>
  <c r="J19" i="9"/>
  <c r="M19" i="9" s="1"/>
  <c r="J18" i="9"/>
  <c r="M18" i="9" s="1"/>
  <c r="J17" i="9"/>
  <c r="M17" i="9" s="1"/>
  <c r="J16" i="9"/>
  <c r="M16" i="9" s="1"/>
  <c r="J15" i="9"/>
  <c r="M15" i="9" s="1"/>
  <c r="J14" i="9"/>
  <c r="M14" i="9" s="1"/>
  <c r="J13" i="9"/>
  <c r="M13" i="9" s="1"/>
  <c r="J12" i="9"/>
  <c r="M12" i="9" s="1"/>
  <c r="J11" i="9"/>
  <c r="M11" i="9" s="1"/>
  <c r="J10" i="9"/>
  <c r="M10" i="9" s="1"/>
  <c r="J9" i="9"/>
  <c r="M9" i="9" s="1"/>
  <c r="J8" i="9"/>
  <c r="M8" i="9" s="1"/>
  <c r="J7" i="9"/>
  <c r="M7" i="9" s="1"/>
  <c r="J6" i="9"/>
  <c r="M6" i="9" s="1"/>
  <c r="J5" i="9"/>
  <c r="M5" i="9" s="1"/>
  <c r="J4" i="9"/>
  <c r="M4" i="9" s="1"/>
  <c r="J3" i="9"/>
  <c r="M3" i="9" s="1"/>
</calcChain>
</file>

<file path=xl/sharedStrings.xml><?xml version="1.0" encoding="utf-8"?>
<sst xmlns="http://schemas.openxmlformats.org/spreadsheetml/2006/main" count="453" uniqueCount="217">
  <si>
    <t>序号</t>
  </si>
  <si>
    <t>学号</t>
  </si>
  <si>
    <t>姓名</t>
  </si>
  <si>
    <t>性别</t>
  </si>
  <si>
    <t>政治面貌</t>
  </si>
  <si>
    <t>身份证号</t>
  </si>
  <si>
    <t>学院</t>
  </si>
  <si>
    <t>本科专业</t>
  </si>
  <si>
    <t>平均成绩</t>
  </si>
  <si>
    <t>平均成绩*0.85</t>
  </si>
  <si>
    <t>综测成绩</t>
  </si>
  <si>
    <t>课程绩点</t>
  </si>
  <si>
    <t>综合成绩</t>
  </si>
  <si>
    <t>综合名次</t>
  </si>
  <si>
    <t>备注</t>
  </si>
  <si>
    <t>201912100309</t>
  </si>
  <si>
    <t>曾文欣</t>
  </si>
  <si>
    <t>女</t>
  </si>
  <si>
    <t>中共党员</t>
  </si>
  <si>
    <t xml:space="preserve"> 510681200101220027</t>
  </si>
  <si>
    <t>旅游与城乡规划学院</t>
  </si>
  <si>
    <t>建筑学</t>
  </si>
  <si>
    <t>201912100303</t>
  </si>
  <si>
    <t>赖汐玥</t>
  </si>
  <si>
    <t xml:space="preserve"> 510106200010016824</t>
  </si>
  <si>
    <t>201912100405</t>
  </si>
  <si>
    <t>范英洁</t>
  </si>
  <si>
    <t xml:space="preserve"> 140702200103047062</t>
  </si>
  <si>
    <t>201912100402</t>
  </si>
  <si>
    <t>徐静苑</t>
  </si>
  <si>
    <t>共青团员</t>
  </si>
  <si>
    <t xml:space="preserve"> 511529200102150024</t>
  </si>
  <si>
    <t>201912100103</t>
  </si>
  <si>
    <t>蒋梦瑶</t>
  </si>
  <si>
    <t xml:space="preserve"> 360111200112290923</t>
  </si>
  <si>
    <t>201912100404</t>
  </si>
  <si>
    <t>胡睿琪</t>
  </si>
  <si>
    <t xml:space="preserve"> 460104200201290626</t>
  </si>
  <si>
    <t>风景园林</t>
  </si>
  <si>
    <t>85.11</t>
  </si>
  <si>
    <t>202012020102</t>
  </si>
  <si>
    <t>齐建萍</t>
  </si>
  <si>
    <t>中共预备党员</t>
  </si>
  <si>
    <t>511526200205231522</t>
  </si>
  <si>
    <t>旅游管理</t>
  </si>
  <si>
    <t>88.58</t>
  </si>
  <si>
    <t>202012020108</t>
  </si>
  <si>
    <t>徐书韵</t>
  </si>
  <si>
    <t>群众</t>
  </si>
  <si>
    <t xml:space="preserve"> 51390220020623674X</t>
  </si>
  <si>
    <t>89.1</t>
  </si>
  <si>
    <t>202012020105</t>
  </si>
  <si>
    <t>汪秋寒</t>
  </si>
  <si>
    <t>522228200108161226</t>
  </si>
  <si>
    <t>87.88</t>
  </si>
  <si>
    <t>202012020310</t>
  </si>
  <si>
    <t>余丽均</t>
  </si>
  <si>
    <t>511621200108237344</t>
  </si>
  <si>
    <t>90.27</t>
  </si>
  <si>
    <t>202012020305</t>
  </si>
  <si>
    <t>杨虹</t>
  </si>
  <si>
    <t>522122199711176423</t>
  </si>
  <si>
    <t>88.22</t>
  </si>
  <si>
    <t>201912100221</t>
  </si>
  <si>
    <t>谢昊</t>
  </si>
  <si>
    <t>男</t>
  </si>
  <si>
    <t>332502200109233030</t>
  </si>
  <si>
    <t>城乡规划</t>
  </si>
  <si>
    <t>85.33</t>
  </si>
  <si>
    <t>201912100116</t>
  </si>
  <si>
    <t>于嘉欣</t>
  </si>
  <si>
    <t>371081200108139813</t>
  </si>
  <si>
    <t>82.42</t>
  </si>
  <si>
    <t>202012050203</t>
  </si>
  <si>
    <t>曹颖琦</t>
  </si>
  <si>
    <t>510131200207031522</t>
  </si>
  <si>
    <t>人文地理与城乡规划</t>
  </si>
  <si>
    <t>90.05</t>
  </si>
  <si>
    <t>202012050204</t>
  </si>
  <si>
    <t>朱永璐</t>
  </si>
  <si>
    <t>371721200204309001</t>
  </si>
  <si>
    <t>202012050105</t>
  </si>
  <si>
    <t>胡曦丹</t>
  </si>
  <si>
    <t>51390220021001906X</t>
  </si>
  <si>
    <t>202012050103</t>
  </si>
  <si>
    <t>邹莉萍</t>
  </si>
  <si>
    <t xml:space="preserve"> 51172520010913572X</t>
  </si>
  <si>
    <t>202012050212</t>
  </si>
  <si>
    <t>冯经雅</t>
  </si>
  <si>
    <t xml:space="preserve"> 511602200008207309</t>
  </si>
  <si>
    <t>202012050116</t>
  </si>
  <si>
    <t>李钇辰</t>
  </si>
  <si>
    <t>511324200205090033</t>
  </si>
  <si>
    <t>英语四级</t>
  </si>
  <si>
    <t>排名总人数</t>
  </si>
  <si>
    <t>201812090411</t>
  </si>
  <si>
    <t>朱慧灵</t>
  </si>
  <si>
    <t>510502200006234729</t>
  </si>
  <si>
    <t>201812100406</t>
  </si>
  <si>
    <t>文艺</t>
  </si>
  <si>
    <t>421003200009220048</t>
  </si>
  <si>
    <t>201812100106</t>
  </si>
  <si>
    <t>张紫慧</t>
  </si>
  <si>
    <t>130424199808270023</t>
  </si>
  <si>
    <t>201812100102</t>
  </si>
  <si>
    <t>韩雨琪</t>
  </si>
  <si>
    <t>142601200007102340</t>
  </si>
  <si>
    <t>201812100103</t>
  </si>
  <si>
    <t>夏辰曦</t>
  </si>
  <si>
    <t>330329200009140029</t>
  </si>
  <si>
    <t>201812100201</t>
  </si>
  <si>
    <t>晏彦馨</t>
  </si>
  <si>
    <t>510522200002270269</t>
  </si>
  <si>
    <t>201812100101</t>
  </si>
  <si>
    <t>王雨薇</t>
  </si>
  <si>
    <t>510107199904031266</t>
  </si>
  <si>
    <t>201812100104</t>
  </si>
  <si>
    <t>杨艺</t>
  </si>
  <si>
    <t>510525200010085126</t>
  </si>
  <si>
    <t>201812100414</t>
  </si>
  <si>
    <t>王彦淞</t>
  </si>
  <si>
    <t>511111200009081030</t>
  </si>
  <si>
    <t>201812100616</t>
  </si>
  <si>
    <t>钟瑞涛</t>
  </si>
  <si>
    <t>510108200005313616</t>
  </si>
  <si>
    <t>201812100316</t>
  </si>
  <si>
    <t>黄文韬</t>
  </si>
  <si>
    <t>51303020000416801X</t>
  </si>
  <si>
    <t>201812100312</t>
  </si>
  <si>
    <t>王礼辉</t>
  </si>
  <si>
    <t>510821200003040078</t>
  </si>
  <si>
    <t>201812100606</t>
  </si>
  <si>
    <t>王辛</t>
  </si>
  <si>
    <t>421125200006193340</t>
  </si>
  <si>
    <t>201812100117</t>
  </si>
  <si>
    <t>李学杨</t>
  </si>
  <si>
    <t>513921200007060197</t>
  </si>
  <si>
    <t>201812100305</t>
  </si>
  <si>
    <t>张慧铃</t>
  </si>
  <si>
    <t>500222200002013328</t>
  </si>
  <si>
    <t>201812100604</t>
  </si>
  <si>
    <t>刘汝君</t>
  </si>
  <si>
    <t>513021200006162221</t>
  </si>
  <si>
    <t>201912090401</t>
  </si>
  <si>
    <t>王璐</t>
  </si>
  <si>
    <t>510683200103070942</t>
  </si>
  <si>
    <t>201912090318</t>
  </si>
  <si>
    <t>李圆佳</t>
  </si>
  <si>
    <t>513722200108153064</t>
  </si>
  <si>
    <t xml:space="preserve"> 201912090211</t>
  </si>
  <si>
    <t>陈铭馨</t>
  </si>
  <si>
    <t>511028200012310844</t>
  </si>
  <si>
    <t>201912090316</t>
  </si>
  <si>
    <t>陈佳莉</t>
  </si>
  <si>
    <t>511112200010154328</t>
  </si>
  <si>
    <t>201912090319</t>
  </si>
  <si>
    <t>王志佳</t>
  </si>
  <si>
    <t>513322200006101026</t>
  </si>
  <si>
    <t>201912090422</t>
  </si>
  <si>
    <t>赵灿文</t>
  </si>
  <si>
    <t>511028200101170011</t>
  </si>
  <si>
    <t>201916010108</t>
  </si>
  <si>
    <t>崔艺馨</t>
  </si>
  <si>
    <t>130481199911140021</t>
  </si>
  <si>
    <t>201912090327</t>
  </si>
  <si>
    <t>唐俊楠</t>
  </si>
  <si>
    <t>510722200109182112</t>
  </si>
  <si>
    <t>会展经济与管理</t>
  </si>
  <si>
    <t>201912090201</t>
  </si>
  <si>
    <t>罗瑶</t>
  </si>
  <si>
    <t>511725200202282329</t>
  </si>
  <si>
    <t>201912090206</t>
  </si>
  <si>
    <t>黄曾红</t>
  </si>
  <si>
    <t>510182200108246421</t>
  </si>
  <si>
    <t>201912090113</t>
  </si>
  <si>
    <t>赵羽</t>
  </si>
  <si>
    <t>513722200007165429</t>
  </si>
  <si>
    <t>201812100416</t>
  </si>
  <si>
    <t>雷界</t>
  </si>
  <si>
    <t>511524199810062271</t>
  </si>
  <si>
    <t>201812100212</t>
  </si>
  <si>
    <t>成培文</t>
  </si>
  <si>
    <t>510626200002265292</t>
  </si>
  <si>
    <t>201812100307</t>
  </si>
  <si>
    <t>秦千</t>
  </si>
  <si>
    <t>372925199912287749</t>
  </si>
  <si>
    <t>201912030213</t>
  </si>
  <si>
    <t>曾英</t>
  </si>
  <si>
    <t>511722200005107143</t>
  </si>
  <si>
    <t>园林</t>
  </si>
  <si>
    <t>201912030207</t>
  </si>
  <si>
    <t>甘慧</t>
  </si>
  <si>
    <t>513821200105120960</t>
  </si>
  <si>
    <t>201912030115</t>
  </si>
  <si>
    <t>贾琪妤</t>
  </si>
  <si>
    <t>130426200102251128</t>
  </si>
  <si>
    <t>201912030109</t>
  </si>
  <si>
    <t>司睿涵</t>
  </si>
  <si>
    <t>653101200006190020</t>
  </si>
  <si>
    <t>201912030210</t>
  </si>
  <si>
    <t>巫梦婕</t>
  </si>
  <si>
    <t>510521200106040189</t>
  </si>
  <si>
    <t>201912030203</t>
  </si>
  <si>
    <t>吴雨秋</t>
  </si>
  <si>
    <t>420606200008186029</t>
  </si>
  <si>
    <r>
      <t>2</t>
    </r>
    <r>
      <rPr>
        <sz val="10"/>
        <color rgb="FF000000"/>
        <rFont val="宋体"/>
        <family val="3"/>
        <charset val="134"/>
      </rPr>
      <t>02012020214</t>
    </r>
    <phoneticPr fontId="10" type="noConversion"/>
  </si>
  <si>
    <t>吴嘉睿</t>
    <phoneticPr fontId="10" type="noConversion"/>
  </si>
  <si>
    <t>女</t>
    <phoneticPr fontId="10" type="noConversion"/>
  </si>
  <si>
    <t>中共党员</t>
    <phoneticPr fontId="10" type="noConversion"/>
  </si>
  <si>
    <r>
      <t>6</t>
    </r>
    <r>
      <rPr>
        <sz val="10"/>
        <color rgb="FF000000"/>
        <rFont val="宋体"/>
        <family val="3"/>
        <charset val="134"/>
      </rPr>
      <t>59001200112174825</t>
    </r>
    <phoneticPr fontId="10" type="noConversion"/>
  </si>
  <si>
    <t>旅游与城乡规划学院</t>
    <phoneticPr fontId="10" type="noConversion"/>
  </si>
  <si>
    <t>旅游管理</t>
    <phoneticPr fontId="10" type="noConversion"/>
  </si>
  <si>
    <t>拟推荐支教</t>
    <phoneticPr fontId="10" type="noConversion"/>
  </si>
  <si>
    <t>成都理工大学2024年推荐免试攻读硕士研究生资格汇总表</t>
    <phoneticPr fontId="10" type="noConversion"/>
  </si>
  <si>
    <t xml:space="preserve">                   </t>
    <phoneticPr fontId="10" type="noConversion"/>
  </si>
  <si>
    <t>拟推荐</t>
  </si>
  <si>
    <t>拟推荐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</si>
</sst>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);[Red]\(0.00\)"/>
    <numFmt numFmtId="177" formatCode="0.00_ "/>
    <numFmt numFmtId="178" formatCode="0.0_ "/>
  </numFmts>
  <fonts count="18" x14ac:knownFonts="1">
    <font>
      <sz val="11"/>
      <color theme="1"/>
      <name val="等线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.5"/>
      <color rgb="FF000000"/>
      <name val="Arial"/>
      <family val="2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7" fillId="0" borderId="0"/>
    <xf numFmtId="0" fontId="9" fillId="0" borderId="0" applyBorder="0">
      <alignment vertical="center"/>
    </xf>
    <xf numFmtId="0" fontId="9" fillId="0" borderId="0" applyBorder="0">
      <alignment vertical="center"/>
    </xf>
    <xf numFmtId="0" fontId="8" fillId="0" borderId="0"/>
  </cellStyleXfs>
  <cellXfs count="6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177" fontId="0" fillId="0" borderId="4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0" xfId="0" applyFill="1" applyAlignment="1">
      <alignment vertical="center" shrinkToFi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 shrinkToFit="1"/>
    </xf>
    <xf numFmtId="49" fontId="4" fillId="0" borderId="1" xfId="0" quotePrefix="1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2"/>
    <cellStyle name="常规 2 5" xfId="1"/>
    <cellStyle name="常规 3" xfId="3"/>
    <cellStyle name="常规 4" xfId="4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C1" workbookViewId="0">
      <selection activeCell="P18" sqref="P18"/>
    </sheetView>
  </sheetViews>
  <sheetFormatPr defaultColWidth="9" defaultRowHeight="14.25" x14ac:dyDescent="0.2"/>
  <cols>
    <col min="1" max="1" width="5" style="1" customWidth="1"/>
    <col min="2" max="2" width="12.25" style="34" bestFit="1" customWidth="1"/>
    <col min="3" max="3" width="6.375" style="35" bestFit="1" customWidth="1"/>
    <col min="4" max="4" width="5" style="1" bestFit="1" customWidth="1"/>
    <col min="5" max="5" width="11.375" style="1" customWidth="1"/>
    <col min="6" max="6" width="19.5" style="36" customWidth="1"/>
    <col min="7" max="7" width="17.625" style="1" customWidth="1"/>
    <col min="8" max="8" width="15.625" style="1" customWidth="1"/>
    <col min="9" max="9" width="10.375" style="36" customWidth="1"/>
    <col min="10" max="10" width="10.375" style="1" customWidth="1"/>
    <col min="11" max="11" width="7.625" style="36" customWidth="1"/>
    <col min="12" max="12" width="7.875" style="36" customWidth="1"/>
    <col min="13" max="14" width="8.5" style="1" bestFit="1" customWidth="1"/>
    <col min="15" max="15" width="10.25" style="36" bestFit="1" customWidth="1"/>
    <col min="16" max="16" width="11" style="1" bestFit="1" customWidth="1"/>
    <col min="17" max="16384" width="9" style="1"/>
  </cols>
  <sheetData>
    <row r="1" spans="1:19" ht="31.5" customHeight="1" x14ac:dyDescent="0.2">
      <c r="A1" s="59" t="s">
        <v>213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9" s="51" customFormat="1" ht="32.25" customHeight="1" x14ac:dyDescent="0.2">
      <c r="A2" s="50" t="s">
        <v>0</v>
      </c>
      <c r="B2" s="54" t="s">
        <v>1</v>
      </c>
      <c r="C2" s="50" t="s">
        <v>2</v>
      </c>
      <c r="D2" s="50" t="s">
        <v>3</v>
      </c>
      <c r="E2" s="50" t="s">
        <v>4</v>
      </c>
      <c r="F2" s="50" t="s">
        <v>5</v>
      </c>
      <c r="G2" s="55" t="s">
        <v>6</v>
      </c>
      <c r="H2" s="50" t="s">
        <v>7</v>
      </c>
      <c r="I2" s="56" t="s">
        <v>8</v>
      </c>
      <c r="J2" s="56" t="s">
        <v>9</v>
      </c>
      <c r="K2" s="57" t="s">
        <v>10</v>
      </c>
      <c r="L2" s="58" t="s">
        <v>11</v>
      </c>
      <c r="M2" s="52" t="s">
        <v>12</v>
      </c>
      <c r="N2" s="52" t="s">
        <v>13</v>
      </c>
      <c r="O2" s="52" t="s">
        <v>94</v>
      </c>
      <c r="P2" s="52" t="s">
        <v>14</v>
      </c>
    </row>
    <row r="3" spans="1:19" ht="19.5" customHeight="1" x14ac:dyDescent="0.2">
      <c r="A3" s="8">
        <v>1</v>
      </c>
      <c r="B3" s="43" t="s">
        <v>15</v>
      </c>
      <c r="C3" s="18" t="s">
        <v>16</v>
      </c>
      <c r="D3" s="15" t="s">
        <v>17</v>
      </c>
      <c r="E3" s="15" t="s">
        <v>18</v>
      </c>
      <c r="F3" s="18" t="s">
        <v>19</v>
      </c>
      <c r="G3" s="15" t="s">
        <v>20</v>
      </c>
      <c r="H3" s="15" t="s">
        <v>21</v>
      </c>
      <c r="I3" s="37">
        <v>88.3</v>
      </c>
      <c r="J3" s="37">
        <f t="shared" ref="J3:J16" si="0">I3*0.85</f>
        <v>75.054999999999993</v>
      </c>
      <c r="K3" s="42">
        <v>7.8</v>
      </c>
      <c r="L3" s="42">
        <v>3.83</v>
      </c>
      <c r="M3" s="26">
        <f t="shared" ref="M3:M22" si="1">J3+K3</f>
        <v>82.85499999999999</v>
      </c>
      <c r="N3" s="38">
        <v>1</v>
      </c>
      <c r="O3" s="38">
        <v>5</v>
      </c>
      <c r="P3" s="30" t="s">
        <v>216</v>
      </c>
    </row>
    <row r="4" spans="1:19" ht="19.5" customHeight="1" x14ac:dyDescent="0.2">
      <c r="A4" s="8">
        <v>2</v>
      </c>
      <c r="B4" s="43" t="s">
        <v>22</v>
      </c>
      <c r="C4" s="15" t="s">
        <v>23</v>
      </c>
      <c r="D4" s="15" t="s">
        <v>17</v>
      </c>
      <c r="E4" s="15" t="s">
        <v>18</v>
      </c>
      <c r="F4" s="18" t="s">
        <v>24</v>
      </c>
      <c r="G4" s="15" t="s">
        <v>20</v>
      </c>
      <c r="H4" s="15" t="s">
        <v>21</v>
      </c>
      <c r="I4" s="39">
        <v>88.73</v>
      </c>
      <c r="J4" s="37">
        <f t="shared" si="0"/>
        <v>75.420500000000004</v>
      </c>
      <c r="K4" s="42">
        <v>6.9</v>
      </c>
      <c r="L4" s="42">
        <v>3.89</v>
      </c>
      <c r="M4" s="26">
        <f t="shared" si="1"/>
        <v>82.32050000000001</v>
      </c>
      <c r="N4" s="38">
        <v>2</v>
      </c>
      <c r="O4" s="38">
        <v>5</v>
      </c>
      <c r="P4" s="30" t="s">
        <v>215</v>
      </c>
    </row>
    <row r="5" spans="1:19" ht="19.5" customHeight="1" x14ac:dyDescent="0.2">
      <c r="A5" s="8">
        <v>3</v>
      </c>
      <c r="B5" s="18" t="s">
        <v>25</v>
      </c>
      <c r="C5" s="15" t="s">
        <v>26</v>
      </c>
      <c r="D5" s="15" t="s">
        <v>17</v>
      </c>
      <c r="E5" s="15" t="s">
        <v>18</v>
      </c>
      <c r="F5" s="18" t="s">
        <v>27</v>
      </c>
      <c r="G5" s="15" t="s">
        <v>20</v>
      </c>
      <c r="H5" s="15" t="s">
        <v>21</v>
      </c>
      <c r="I5" s="39">
        <v>86.64</v>
      </c>
      <c r="J5" s="37">
        <f t="shared" si="0"/>
        <v>73.644000000000005</v>
      </c>
      <c r="K5" s="42">
        <v>8.4</v>
      </c>
      <c r="L5" s="42">
        <v>3.68</v>
      </c>
      <c r="M5" s="26">
        <f t="shared" si="1"/>
        <v>82.044000000000011</v>
      </c>
      <c r="N5" s="38">
        <v>3</v>
      </c>
      <c r="O5" s="38">
        <v>5</v>
      </c>
      <c r="P5" s="30" t="s">
        <v>215</v>
      </c>
    </row>
    <row r="6" spans="1:19" ht="19.5" customHeight="1" x14ac:dyDescent="0.2">
      <c r="A6" s="8">
        <v>4</v>
      </c>
      <c r="B6" s="18" t="s">
        <v>28</v>
      </c>
      <c r="C6" s="15" t="s">
        <v>29</v>
      </c>
      <c r="D6" s="15" t="s">
        <v>17</v>
      </c>
      <c r="E6" s="15" t="s">
        <v>30</v>
      </c>
      <c r="F6" s="18" t="s">
        <v>31</v>
      </c>
      <c r="G6" s="15" t="s">
        <v>20</v>
      </c>
      <c r="H6" s="15" t="s">
        <v>21</v>
      </c>
      <c r="I6" s="39">
        <v>87.31</v>
      </c>
      <c r="J6" s="37">
        <f t="shared" si="0"/>
        <v>74.213499999999996</v>
      </c>
      <c r="K6" s="42">
        <v>7.6</v>
      </c>
      <c r="L6" s="42">
        <v>3.73</v>
      </c>
      <c r="M6" s="26">
        <f t="shared" si="1"/>
        <v>81.813499999999991</v>
      </c>
      <c r="N6" s="38">
        <v>4</v>
      </c>
      <c r="O6" s="38">
        <v>5</v>
      </c>
      <c r="P6" s="30" t="s">
        <v>215</v>
      </c>
    </row>
    <row r="7" spans="1:19" ht="19.5" customHeight="1" x14ac:dyDescent="0.2">
      <c r="A7" s="8">
        <v>5</v>
      </c>
      <c r="B7" s="18" t="s">
        <v>35</v>
      </c>
      <c r="C7" s="15" t="s">
        <v>36</v>
      </c>
      <c r="D7" s="15" t="s">
        <v>17</v>
      </c>
      <c r="E7" s="15" t="s">
        <v>18</v>
      </c>
      <c r="F7" s="18" t="s">
        <v>37</v>
      </c>
      <c r="G7" s="15" t="s">
        <v>20</v>
      </c>
      <c r="H7" s="15" t="s">
        <v>38</v>
      </c>
      <c r="I7" s="18" t="s">
        <v>39</v>
      </c>
      <c r="J7" s="37">
        <f t="shared" si="0"/>
        <v>72.343499999999992</v>
      </c>
      <c r="K7" s="40">
        <v>7</v>
      </c>
      <c r="L7" s="42">
        <v>3.48</v>
      </c>
      <c r="M7" s="26">
        <f t="shared" si="1"/>
        <v>79.343499999999992</v>
      </c>
      <c r="N7" s="38">
        <v>1</v>
      </c>
      <c r="O7" s="38">
        <v>2</v>
      </c>
      <c r="P7" s="30" t="s">
        <v>215</v>
      </c>
    </row>
    <row r="8" spans="1:19" ht="19.5" customHeight="1" x14ac:dyDescent="0.2">
      <c r="A8" s="8">
        <v>6</v>
      </c>
      <c r="B8" s="13" t="s">
        <v>40</v>
      </c>
      <c r="C8" s="8" t="s">
        <v>41</v>
      </c>
      <c r="D8" s="15" t="s">
        <v>17</v>
      </c>
      <c r="E8" s="15" t="s">
        <v>42</v>
      </c>
      <c r="F8" s="44" t="s">
        <v>43</v>
      </c>
      <c r="G8" s="15" t="s">
        <v>20</v>
      </c>
      <c r="H8" s="15" t="s">
        <v>44</v>
      </c>
      <c r="I8" s="18" t="s">
        <v>45</v>
      </c>
      <c r="J8" s="37">
        <f t="shared" si="0"/>
        <v>75.292999999999992</v>
      </c>
      <c r="K8" s="42">
        <v>8.1</v>
      </c>
      <c r="L8" s="42">
        <v>3.86</v>
      </c>
      <c r="M8" s="26">
        <f t="shared" si="1"/>
        <v>83.392999999999986</v>
      </c>
      <c r="N8" s="38">
        <v>1</v>
      </c>
      <c r="O8" s="38">
        <v>6</v>
      </c>
      <c r="P8" s="30" t="s">
        <v>215</v>
      </c>
    </row>
    <row r="9" spans="1:19" ht="19.5" customHeight="1" x14ac:dyDescent="0.2">
      <c r="A9" s="8">
        <v>7</v>
      </c>
      <c r="B9" s="18" t="s">
        <v>46</v>
      </c>
      <c r="C9" s="15" t="s">
        <v>47</v>
      </c>
      <c r="D9" s="15" t="s">
        <v>17</v>
      </c>
      <c r="E9" s="15" t="s">
        <v>48</v>
      </c>
      <c r="F9" s="18" t="s">
        <v>49</v>
      </c>
      <c r="G9" s="15" t="s">
        <v>20</v>
      </c>
      <c r="H9" s="15" t="s">
        <v>44</v>
      </c>
      <c r="I9" s="18" t="s">
        <v>50</v>
      </c>
      <c r="J9" s="37">
        <f t="shared" si="0"/>
        <v>75.734999999999999</v>
      </c>
      <c r="K9" s="42">
        <v>7.4</v>
      </c>
      <c r="L9" s="42">
        <v>3.91</v>
      </c>
      <c r="M9" s="26">
        <f t="shared" si="1"/>
        <v>83.135000000000005</v>
      </c>
      <c r="N9" s="38">
        <v>2</v>
      </c>
      <c r="O9" s="38">
        <v>6</v>
      </c>
      <c r="P9" s="30" t="s">
        <v>215</v>
      </c>
    </row>
    <row r="10" spans="1:19" ht="19.5" customHeight="1" x14ac:dyDescent="0.2">
      <c r="A10" s="8">
        <v>8</v>
      </c>
      <c r="B10" s="13" t="s">
        <v>51</v>
      </c>
      <c r="C10" s="8" t="s">
        <v>52</v>
      </c>
      <c r="D10" s="15" t="s">
        <v>17</v>
      </c>
      <c r="E10" s="15" t="s">
        <v>42</v>
      </c>
      <c r="F10" s="44" t="s">
        <v>53</v>
      </c>
      <c r="G10" s="15" t="s">
        <v>20</v>
      </c>
      <c r="H10" s="15" t="s">
        <v>44</v>
      </c>
      <c r="I10" s="18" t="s">
        <v>54</v>
      </c>
      <c r="J10" s="37">
        <f t="shared" si="0"/>
        <v>74.697999999999993</v>
      </c>
      <c r="K10" s="42">
        <v>8.32</v>
      </c>
      <c r="L10" s="42">
        <v>3.79</v>
      </c>
      <c r="M10" s="26">
        <f t="shared" si="1"/>
        <v>83.018000000000001</v>
      </c>
      <c r="N10" s="41">
        <v>3</v>
      </c>
      <c r="O10" s="38">
        <v>6</v>
      </c>
      <c r="P10" s="30" t="s">
        <v>215</v>
      </c>
      <c r="S10" s="53" t="s">
        <v>214</v>
      </c>
    </row>
    <row r="11" spans="1:19" ht="19.5" customHeight="1" x14ac:dyDescent="0.2">
      <c r="A11" s="8">
        <v>9</v>
      </c>
      <c r="B11" s="13" t="s">
        <v>55</v>
      </c>
      <c r="C11" s="15" t="s">
        <v>56</v>
      </c>
      <c r="D11" s="15" t="s">
        <v>17</v>
      </c>
      <c r="E11" s="15" t="s">
        <v>42</v>
      </c>
      <c r="F11" s="44" t="s">
        <v>57</v>
      </c>
      <c r="G11" s="15" t="s">
        <v>20</v>
      </c>
      <c r="H11" s="15" t="s">
        <v>44</v>
      </c>
      <c r="I11" s="18" t="s">
        <v>58</v>
      </c>
      <c r="J11" s="37">
        <f t="shared" si="0"/>
        <v>76.729500000000002</v>
      </c>
      <c r="K11" s="42">
        <v>6.2</v>
      </c>
      <c r="L11" s="42">
        <v>4.01</v>
      </c>
      <c r="M11" s="26">
        <f t="shared" si="1"/>
        <v>82.929500000000004</v>
      </c>
      <c r="N11" s="38">
        <v>4</v>
      </c>
      <c r="O11" s="38">
        <v>6</v>
      </c>
      <c r="P11" s="30" t="s">
        <v>215</v>
      </c>
    </row>
    <row r="12" spans="1:19" ht="19.5" customHeight="1" x14ac:dyDescent="0.2">
      <c r="A12" s="8">
        <v>10</v>
      </c>
      <c r="B12" s="13" t="s">
        <v>59</v>
      </c>
      <c r="C12" s="8" t="s">
        <v>60</v>
      </c>
      <c r="D12" s="15" t="s">
        <v>17</v>
      </c>
      <c r="E12" s="15" t="s">
        <v>42</v>
      </c>
      <c r="F12" s="18" t="s">
        <v>61</v>
      </c>
      <c r="G12" s="15" t="s">
        <v>20</v>
      </c>
      <c r="H12" s="15" t="s">
        <v>44</v>
      </c>
      <c r="I12" s="18" t="s">
        <v>62</v>
      </c>
      <c r="J12" s="37">
        <f t="shared" si="0"/>
        <v>74.986999999999995</v>
      </c>
      <c r="K12" s="42">
        <v>6.8</v>
      </c>
      <c r="L12" s="42">
        <v>3.82</v>
      </c>
      <c r="M12" s="26">
        <f t="shared" si="1"/>
        <v>81.786999999999992</v>
      </c>
      <c r="N12" s="41">
        <v>5</v>
      </c>
      <c r="O12" s="38">
        <v>6</v>
      </c>
      <c r="P12" s="30" t="s">
        <v>215</v>
      </c>
    </row>
    <row r="13" spans="1:19" ht="19.5" customHeight="1" x14ac:dyDescent="0.2">
      <c r="A13" s="8">
        <v>11</v>
      </c>
      <c r="B13" s="13" t="s">
        <v>63</v>
      </c>
      <c r="C13" s="8" t="s">
        <v>64</v>
      </c>
      <c r="D13" s="15" t="s">
        <v>65</v>
      </c>
      <c r="E13" s="15" t="s">
        <v>30</v>
      </c>
      <c r="F13" s="44" t="s">
        <v>66</v>
      </c>
      <c r="G13" s="15" t="s">
        <v>20</v>
      </c>
      <c r="H13" s="8" t="s">
        <v>67</v>
      </c>
      <c r="I13" s="18" t="s">
        <v>68</v>
      </c>
      <c r="J13" s="37">
        <f t="shared" si="0"/>
        <v>72.530500000000004</v>
      </c>
      <c r="K13" s="42">
        <v>8.85</v>
      </c>
      <c r="L13" s="42">
        <v>3.54</v>
      </c>
      <c r="M13" s="26">
        <f t="shared" si="1"/>
        <v>81.380499999999998</v>
      </c>
      <c r="N13" s="41">
        <v>1</v>
      </c>
      <c r="O13" s="41">
        <v>5</v>
      </c>
      <c r="P13" s="30" t="s">
        <v>215</v>
      </c>
    </row>
    <row r="14" spans="1:19" ht="20.100000000000001" customHeight="1" x14ac:dyDescent="0.2">
      <c r="A14" s="8">
        <v>12</v>
      </c>
      <c r="B14" s="13" t="s">
        <v>73</v>
      </c>
      <c r="C14" s="22" t="s">
        <v>74</v>
      </c>
      <c r="D14" s="15" t="s">
        <v>17</v>
      </c>
      <c r="E14" s="22" t="s">
        <v>18</v>
      </c>
      <c r="F14" s="45" t="s">
        <v>75</v>
      </c>
      <c r="G14" s="15" t="s">
        <v>20</v>
      </c>
      <c r="H14" s="22" t="s">
        <v>76</v>
      </c>
      <c r="I14" s="18" t="s">
        <v>77</v>
      </c>
      <c r="J14" s="37">
        <f t="shared" si="0"/>
        <v>76.54249999999999</v>
      </c>
      <c r="K14" s="42">
        <v>8.1999999999999993</v>
      </c>
      <c r="L14" s="42">
        <v>4</v>
      </c>
      <c r="M14" s="26">
        <f t="shared" si="1"/>
        <v>84.742499999999993</v>
      </c>
      <c r="N14" s="41">
        <v>1</v>
      </c>
      <c r="O14" s="41">
        <v>8</v>
      </c>
      <c r="P14" s="30" t="s">
        <v>215</v>
      </c>
    </row>
    <row r="15" spans="1:19" ht="20.100000000000001" customHeight="1" x14ac:dyDescent="0.2">
      <c r="A15" s="8">
        <v>13</v>
      </c>
      <c r="B15" s="13" t="s">
        <v>78</v>
      </c>
      <c r="C15" s="22" t="s">
        <v>79</v>
      </c>
      <c r="D15" s="15" t="s">
        <v>17</v>
      </c>
      <c r="E15" s="22" t="s">
        <v>30</v>
      </c>
      <c r="F15" s="45" t="s">
        <v>80</v>
      </c>
      <c r="G15" s="15" t="s">
        <v>20</v>
      </c>
      <c r="H15" s="22" t="s">
        <v>76</v>
      </c>
      <c r="I15" s="22">
        <v>87.41</v>
      </c>
      <c r="J15" s="37">
        <f t="shared" si="0"/>
        <v>74.29849999999999</v>
      </c>
      <c r="K15" s="42">
        <v>8.5</v>
      </c>
      <c r="L15" s="42">
        <v>3.75</v>
      </c>
      <c r="M15" s="26">
        <f t="shared" si="1"/>
        <v>82.79849999999999</v>
      </c>
      <c r="N15" s="41">
        <v>2</v>
      </c>
      <c r="O15" s="41">
        <v>8</v>
      </c>
      <c r="P15" s="30" t="s">
        <v>215</v>
      </c>
    </row>
    <row r="16" spans="1:19" ht="20.100000000000001" customHeight="1" x14ac:dyDescent="0.2">
      <c r="A16" s="8">
        <v>14</v>
      </c>
      <c r="B16" s="13" t="s">
        <v>81</v>
      </c>
      <c r="C16" s="22" t="s">
        <v>82</v>
      </c>
      <c r="D16" s="15" t="s">
        <v>17</v>
      </c>
      <c r="E16" s="22" t="s">
        <v>42</v>
      </c>
      <c r="F16" s="22" t="s">
        <v>83</v>
      </c>
      <c r="G16" s="15" t="s">
        <v>20</v>
      </c>
      <c r="H16" s="22" t="s">
        <v>76</v>
      </c>
      <c r="I16" s="8">
        <v>86.54</v>
      </c>
      <c r="J16" s="37">
        <f t="shared" si="0"/>
        <v>73.558999999999997</v>
      </c>
      <c r="K16" s="42">
        <v>5.5</v>
      </c>
      <c r="L16" s="42">
        <v>3.65</v>
      </c>
      <c r="M16" s="26">
        <f t="shared" si="1"/>
        <v>79.058999999999997</v>
      </c>
      <c r="N16" s="41">
        <v>3</v>
      </c>
      <c r="O16" s="41">
        <v>8</v>
      </c>
      <c r="P16" s="30" t="s">
        <v>215</v>
      </c>
    </row>
    <row r="17" spans="1:16" ht="18.95" customHeight="1" x14ac:dyDescent="0.2">
      <c r="A17" s="8">
        <v>15</v>
      </c>
      <c r="B17" s="13" t="s">
        <v>84</v>
      </c>
      <c r="C17" s="8" t="s">
        <v>85</v>
      </c>
      <c r="D17" s="15" t="s">
        <v>17</v>
      </c>
      <c r="E17" s="15" t="s">
        <v>30</v>
      </c>
      <c r="F17" s="18" t="s">
        <v>86</v>
      </c>
      <c r="G17" s="15" t="s">
        <v>20</v>
      </c>
      <c r="H17" s="22" t="s">
        <v>76</v>
      </c>
      <c r="I17" s="8">
        <v>87.01</v>
      </c>
      <c r="J17" s="37">
        <f>I17*0.85</f>
        <v>73.958500000000001</v>
      </c>
      <c r="K17" s="42">
        <v>4.5999999999999996</v>
      </c>
      <c r="L17" s="42">
        <v>3.7</v>
      </c>
      <c r="M17" s="26">
        <f t="shared" si="1"/>
        <v>78.558499999999995</v>
      </c>
      <c r="N17" s="41">
        <v>4</v>
      </c>
      <c r="O17" s="41">
        <v>8</v>
      </c>
      <c r="P17" s="30" t="s">
        <v>215</v>
      </c>
    </row>
    <row r="18" spans="1:16" ht="20.100000000000001" customHeight="1" x14ac:dyDescent="0.2">
      <c r="A18" s="8">
        <v>16</v>
      </c>
      <c r="B18" s="13" t="s">
        <v>87</v>
      </c>
      <c r="C18" s="8" t="s">
        <v>88</v>
      </c>
      <c r="D18" s="15" t="s">
        <v>17</v>
      </c>
      <c r="E18" s="15" t="s">
        <v>30</v>
      </c>
      <c r="F18" s="18" t="s">
        <v>89</v>
      </c>
      <c r="G18" s="15" t="s">
        <v>20</v>
      </c>
      <c r="H18" s="22" t="s">
        <v>76</v>
      </c>
      <c r="I18" s="8">
        <v>83.42</v>
      </c>
      <c r="J18" s="37">
        <f>I18*0.85</f>
        <v>70.906999999999996</v>
      </c>
      <c r="K18" s="42">
        <v>7.4</v>
      </c>
      <c r="L18" s="42">
        <v>3.37</v>
      </c>
      <c r="M18" s="26">
        <f t="shared" si="1"/>
        <v>78.307000000000002</v>
      </c>
      <c r="N18" s="41">
        <v>5</v>
      </c>
      <c r="O18" s="41">
        <v>8</v>
      </c>
      <c r="P18" s="30" t="s">
        <v>215</v>
      </c>
    </row>
    <row r="19" spans="1:16" ht="19.5" customHeight="1" x14ac:dyDescent="0.2">
      <c r="A19" s="8">
        <v>17</v>
      </c>
      <c r="B19" s="13" t="s">
        <v>90</v>
      </c>
      <c r="C19" s="22" t="s">
        <v>91</v>
      </c>
      <c r="D19" s="15" t="s">
        <v>65</v>
      </c>
      <c r="E19" s="22" t="s">
        <v>18</v>
      </c>
      <c r="F19" s="45" t="s">
        <v>92</v>
      </c>
      <c r="G19" s="15" t="s">
        <v>20</v>
      </c>
      <c r="H19" s="22" t="s">
        <v>76</v>
      </c>
      <c r="I19" s="8">
        <v>81.39</v>
      </c>
      <c r="J19" s="37">
        <f t="shared" ref="J19:J22" si="2">I19*0.85</f>
        <v>69.1815</v>
      </c>
      <c r="K19" s="42">
        <v>6.5</v>
      </c>
      <c r="L19" s="42">
        <v>3.16</v>
      </c>
      <c r="M19" s="26">
        <f t="shared" si="1"/>
        <v>75.6815</v>
      </c>
      <c r="N19" s="41">
        <v>8</v>
      </c>
      <c r="O19" s="41">
        <v>8</v>
      </c>
      <c r="P19" s="30" t="s">
        <v>212</v>
      </c>
    </row>
    <row r="20" spans="1:16" ht="19.5" customHeight="1" x14ac:dyDescent="0.2">
      <c r="A20" s="8">
        <v>18</v>
      </c>
      <c r="B20" s="18" t="s">
        <v>32</v>
      </c>
      <c r="C20" s="15" t="s">
        <v>33</v>
      </c>
      <c r="D20" s="15" t="s">
        <v>17</v>
      </c>
      <c r="E20" s="15" t="s">
        <v>30</v>
      </c>
      <c r="F20" s="18" t="s">
        <v>34</v>
      </c>
      <c r="G20" s="15" t="s">
        <v>20</v>
      </c>
      <c r="H20" s="15" t="s">
        <v>21</v>
      </c>
      <c r="I20" s="39">
        <v>86.06</v>
      </c>
      <c r="J20" s="37">
        <f t="shared" si="2"/>
        <v>73.150999999999996</v>
      </c>
      <c r="K20" s="42">
        <v>6.6</v>
      </c>
      <c r="L20" s="42">
        <v>3.59</v>
      </c>
      <c r="M20" s="26">
        <f t="shared" si="1"/>
        <v>79.750999999999991</v>
      </c>
      <c r="N20" s="38">
        <v>5</v>
      </c>
      <c r="O20" s="38">
        <v>5</v>
      </c>
      <c r="P20" s="30" t="s">
        <v>212</v>
      </c>
    </row>
    <row r="21" spans="1:16" ht="19.5" customHeight="1" x14ac:dyDescent="0.2">
      <c r="A21" s="8">
        <v>19</v>
      </c>
      <c r="B21" s="49" t="s">
        <v>205</v>
      </c>
      <c r="C21" s="48" t="s">
        <v>206</v>
      </c>
      <c r="D21" s="48" t="s">
        <v>207</v>
      </c>
      <c r="E21" s="48" t="s">
        <v>208</v>
      </c>
      <c r="F21" s="49" t="s">
        <v>209</v>
      </c>
      <c r="G21" s="48" t="s">
        <v>210</v>
      </c>
      <c r="H21" s="48" t="s">
        <v>211</v>
      </c>
      <c r="I21" s="39">
        <v>85.97</v>
      </c>
      <c r="J21" s="37">
        <v>73.069999999999993</v>
      </c>
      <c r="K21" s="42">
        <v>8.15</v>
      </c>
      <c r="L21" s="42">
        <v>3.6</v>
      </c>
      <c r="M21" s="26">
        <v>81.22</v>
      </c>
      <c r="N21" s="38">
        <v>6</v>
      </c>
      <c r="O21" s="38">
        <v>6</v>
      </c>
      <c r="P21" s="30" t="s">
        <v>212</v>
      </c>
    </row>
    <row r="22" spans="1:16" ht="19.5" customHeight="1" x14ac:dyDescent="0.2">
      <c r="A22" s="8">
        <v>20</v>
      </c>
      <c r="B22" s="13" t="s">
        <v>69</v>
      </c>
      <c r="C22" s="8" t="s">
        <v>70</v>
      </c>
      <c r="D22" s="15" t="s">
        <v>65</v>
      </c>
      <c r="E22" s="15" t="s">
        <v>18</v>
      </c>
      <c r="F22" s="18" t="s">
        <v>71</v>
      </c>
      <c r="G22" s="15" t="s">
        <v>20</v>
      </c>
      <c r="H22" s="8" t="s">
        <v>67</v>
      </c>
      <c r="I22" s="18" t="s">
        <v>72</v>
      </c>
      <c r="J22" s="37">
        <f t="shared" si="2"/>
        <v>70.057000000000002</v>
      </c>
      <c r="K22" s="42">
        <v>5.9</v>
      </c>
      <c r="L22" s="42">
        <v>3.28</v>
      </c>
      <c r="M22" s="26">
        <f t="shared" si="1"/>
        <v>75.957000000000008</v>
      </c>
      <c r="N22" s="41">
        <v>4</v>
      </c>
      <c r="O22" s="41">
        <v>5</v>
      </c>
      <c r="P22" s="30" t="s">
        <v>212</v>
      </c>
    </row>
  </sheetData>
  <mergeCells count="1">
    <mergeCell ref="A1:P1"/>
  </mergeCells>
  <phoneticPr fontId="10" type="noConversion"/>
  <printOptions horizontalCentered="1" verticalCentered="1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24" workbookViewId="0">
      <selection activeCell="D15" sqref="D15"/>
    </sheetView>
  </sheetViews>
  <sheetFormatPr defaultColWidth="9" defaultRowHeight="14.25" x14ac:dyDescent="0.2"/>
  <cols>
    <col min="1" max="1" width="5" customWidth="1"/>
    <col min="2" max="2" width="19.125" style="2" customWidth="1"/>
    <col min="3" max="3" width="10" style="3" customWidth="1"/>
    <col min="4" max="4" width="6.625" customWidth="1"/>
    <col min="5" max="5" width="11.375" customWidth="1"/>
    <col min="6" max="6" width="31.125" customWidth="1"/>
    <col min="7" max="7" width="20.25" customWidth="1"/>
    <col min="8" max="8" width="18.625" customWidth="1"/>
    <col min="9" max="9" width="5.125" customWidth="1"/>
    <col min="10" max="10" width="9.125" customWidth="1"/>
    <col min="11" max="11" width="5.125" customWidth="1"/>
    <col min="12" max="12" width="5.375" customWidth="1"/>
    <col min="13" max="13" width="7.125" customWidth="1"/>
    <col min="14" max="14" width="20" customWidth="1"/>
  </cols>
  <sheetData>
    <row r="1" spans="1:14" ht="32.25" customHeight="1" x14ac:dyDescent="0.2">
      <c r="A1" s="4" t="s">
        <v>0</v>
      </c>
      <c r="B1" s="5" t="s">
        <v>1</v>
      </c>
      <c r="C1" s="4" t="s">
        <v>2</v>
      </c>
      <c r="D1" s="4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93</v>
      </c>
      <c r="K1" s="24" t="s">
        <v>12</v>
      </c>
      <c r="L1" s="24" t="s">
        <v>13</v>
      </c>
      <c r="M1" s="24" t="s">
        <v>94</v>
      </c>
      <c r="N1" s="25" t="s">
        <v>14</v>
      </c>
    </row>
    <row r="2" spans="1:14" ht="19.5" customHeight="1" x14ac:dyDescent="0.2">
      <c r="A2" s="8">
        <v>1</v>
      </c>
      <c r="B2" s="9" t="s">
        <v>95</v>
      </c>
      <c r="C2" s="10" t="s">
        <v>96</v>
      </c>
      <c r="D2" s="10" t="s">
        <v>17</v>
      </c>
      <c r="E2" s="10" t="s">
        <v>18</v>
      </c>
      <c r="F2" s="9" t="s">
        <v>97</v>
      </c>
      <c r="G2" s="10" t="s">
        <v>20</v>
      </c>
      <c r="H2" s="10" t="s">
        <v>21</v>
      </c>
      <c r="I2" s="9">
        <v>87.02</v>
      </c>
      <c r="J2" s="12">
        <v>437</v>
      </c>
      <c r="K2" s="26"/>
      <c r="L2" s="26"/>
      <c r="M2" s="26"/>
      <c r="N2" s="27"/>
    </row>
    <row r="3" spans="1:14" ht="19.5" customHeight="1" x14ac:dyDescent="0.2">
      <c r="A3" s="8">
        <v>2</v>
      </c>
      <c r="B3" s="9" t="s">
        <v>98</v>
      </c>
      <c r="C3" s="10" t="s">
        <v>99</v>
      </c>
      <c r="D3" s="10" t="s">
        <v>17</v>
      </c>
      <c r="E3" s="10" t="s">
        <v>30</v>
      </c>
      <c r="F3" s="9" t="s">
        <v>100</v>
      </c>
      <c r="G3" s="10" t="s">
        <v>20</v>
      </c>
      <c r="H3" s="10" t="s">
        <v>21</v>
      </c>
      <c r="I3" s="9">
        <v>85.28</v>
      </c>
      <c r="J3" s="12">
        <v>479</v>
      </c>
      <c r="K3" s="26"/>
      <c r="L3" s="26"/>
      <c r="M3" s="26"/>
      <c r="N3" s="27"/>
    </row>
    <row r="4" spans="1:14" ht="19.5" customHeight="1" x14ac:dyDescent="0.2">
      <c r="A4" s="8">
        <v>3</v>
      </c>
      <c r="B4" s="9" t="s">
        <v>101</v>
      </c>
      <c r="C4" s="10" t="s">
        <v>102</v>
      </c>
      <c r="D4" s="10" t="s">
        <v>17</v>
      </c>
      <c r="E4" s="10" t="s">
        <v>18</v>
      </c>
      <c r="F4" s="9" t="s">
        <v>103</v>
      </c>
      <c r="G4" s="10" t="s">
        <v>20</v>
      </c>
      <c r="H4" s="10" t="s">
        <v>21</v>
      </c>
      <c r="I4" s="9">
        <v>84.99</v>
      </c>
      <c r="J4" s="12">
        <v>473</v>
      </c>
      <c r="K4" s="26"/>
      <c r="L4" s="26"/>
      <c r="M4" s="26"/>
      <c r="N4" s="27"/>
    </row>
    <row r="5" spans="1:14" ht="19.5" customHeight="1" x14ac:dyDescent="0.2">
      <c r="A5" s="8">
        <v>4</v>
      </c>
      <c r="B5" s="9" t="s">
        <v>104</v>
      </c>
      <c r="C5" s="10" t="s">
        <v>105</v>
      </c>
      <c r="D5" s="10" t="s">
        <v>17</v>
      </c>
      <c r="E5" s="10" t="s">
        <v>18</v>
      </c>
      <c r="F5" s="9" t="s">
        <v>106</v>
      </c>
      <c r="G5" s="10" t="s">
        <v>20</v>
      </c>
      <c r="H5" s="10" t="s">
        <v>21</v>
      </c>
      <c r="I5" s="9">
        <v>88.17</v>
      </c>
      <c r="J5" s="12">
        <v>478</v>
      </c>
      <c r="K5" s="26"/>
      <c r="L5" s="26"/>
      <c r="M5" s="26"/>
      <c r="N5" s="27"/>
    </row>
    <row r="6" spans="1:14" ht="19.5" customHeight="1" x14ac:dyDescent="0.2">
      <c r="A6" s="8">
        <v>5</v>
      </c>
      <c r="B6" s="9" t="s">
        <v>107</v>
      </c>
      <c r="C6" s="10" t="s">
        <v>108</v>
      </c>
      <c r="D6" s="10" t="s">
        <v>17</v>
      </c>
      <c r="E6" s="10" t="s">
        <v>30</v>
      </c>
      <c r="F6" s="9" t="s">
        <v>109</v>
      </c>
      <c r="G6" s="10" t="s">
        <v>20</v>
      </c>
      <c r="H6" s="10" t="s">
        <v>21</v>
      </c>
      <c r="I6" s="9">
        <v>87</v>
      </c>
      <c r="J6" s="12">
        <v>546</v>
      </c>
      <c r="K6" s="28"/>
      <c r="L6" s="28"/>
      <c r="M6" s="28"/>
      <c r="N6" s="27"/>
    </row>
    <row r="7" spans="1:14" ht="19.5" customHeight="1" x14ac:dyDescent="0.2">
      <c r="A7" s="8">
        <v>6</v>
      </c>
      <c r="B7" s="9" t="s">
        <v>110</v>
      </c>
      <c r="C7" s="10" t="s">
        <v>111</v>
      </c>
      <c r="D7" s="10" t="s">
        <v>17</v>
      </c>
      <c r="E7" s="10" t="s">
        <v>18</v>
      </c>
      <c r="F7" s="9" t="s">
        <v>112</v>
      </c>
      <c r="G7" s="10" t="s">
        <v>20</v>
      </c>
      <c r="H7" s="10" t="s">
        <v>21</v>
      </c>
      <c r="I7" s="9">
        <v>82.3</v>
      </c>
      <c r="J7" s="12">
        <v>454</v>
      </c>
      <c r="K7" s="28"/>
      <c r="L7" s="28"/>
      <c r="M7" s="28"/>
      <c r="N7" s="27"/>
    </row>
    <row r="8" spans="1:14" ht="19.5" customHeight="1" x14ac:dyDescent="0.2">
      <c r="A8" s="8">
        <v>7</v>
      </c>
      <c r="B8" s="11" t="s">
        <v>113</v>
      </c>
      <c r="C8" s="12" t="s">
        <v>114</v>
      </c>
      <c r="D8" s="12" t="s">
        <v>17</v>
      </c>
      <c r="E8" s="12" t="s">
        <v>30</v>
      </c>
      <c r="F8" s="11" t="s">
        <v>115</v>
      </c>
      <c r="G8" s="12" t="s">
        <v>20</v>
      </c>
      <c r="H8" s="12" t="s">
        <v>21</v>
      </c>
      <c r="I8" s="9">
        <v>84.34</v>
      </c>
      <c r="J8" s="12">
        <v>451</v>
      </c>
      <c r="K8" s="28"/>
      <c r="L8" s="27"/>
      <c r="M8" s="27"/>
      <c r="N8" s="27"/>
    </row>
    <row r="9" spans="1:14" ht="19.5" customHeight="1" x14ac:dyDescent="0.2">
      <c r="A9" s="8">
        <v>8</v>
      </c>
      <c r="B9" s="11" t="s">
        <v>116</v>
      </c>
      <c r="C9" s="12" t="s">
        <v>117</v>
      </c>
      <c r="D9" s="12" t="s">
        <v>17</v>
      </c>
      <c r="E9" s="12" t="s">
        <v>30</v>
      </c>
      <c r="F9" s="11" t="s">
        <v>118</v>
      </c>
      <c r="G9" s="12" t="s">
        <v>20</v>
      </c>
      <c r="H9" s="12" t="s">
        <v>21</v>
      </c>
      <c r="I9" s="9">
        <v>86.33</v>
      </c>
      <c r="J9" s="12">
        <v>444</v>
      </c>
      <c r="K9" s="28"/>
      <c r="L9" s="27"/>
      <c r="M9" s="27"/>
      <c r="N9" s="27"/>
    </row>
    <row r="10" spans="1:14" ht="19.5" customHeight="1" x14ac:dyDescent="0.2">
      <c r="A10" s="8">
        <v>9</v>
      </c>
      <c r="B10" s="11" t="s">
        <v>119</v>
      </c>
      <c r="C10" s="12" t="s">
        <v>120</v>
      </c>
      <c r="D10" s="12" t="s">
        <v>65</v>
      </c>
      <c r="E10" s="12" t="s">
        <v>30</v>
      </c>
      <c r="F10" s="11" t="s">
        <v>121</v>
      </c>
      <c r="G10" s="12" t="s">
        <v>20</v>
      </c>
      <c r="H10" s="12" t="s">
        <v>21</v>
      </c>
      <c r="I10" s="9">
        <v>85.7</v>
      </c>
      <c r="J10" s="12">
        <v>485</v>
      </c>
      <c r="K10" s="28"/>
      <c r="L10" s="27"/>
      <c r="M10" s="27"/>
      <c r="N10" s="27"/>
    </row>
    <row r="11" spans="1:14" ht="19.5" customHeight="1" x14ac:dyDescent="0.2">
      <c r="A11" s="8">
        <v>10</v>
      </c>
      <c r="B11" s="11" t="s">
        <v>122</v>
      </c>
      <c r="C11" s="12" t="s">
        <v>123</v>
      </c>
      <c r="D11" s="12" t="s">
        <v>65</v>
      </c>
      <c r="E11" s="12" t="s">
        <v>30</v>
      </c>
      <c r="F11" s="11" t="s">
        <v>124</v>
      </c>
      <c r="G11" s="12" t="s">
        <v>20</v>
      </c>
      <c r="H11" s="12" t="s">
        <v>21</v>
      </c>
      <c r="I11" s="9">
        <v>86.27</v>
      </c>
      <c r="J11" s="12">
        <v>470</v>
      </c>
      <c r="K11" s="28"/>
      <c r="L11" s="27"/>
      <c r="M11" s="27"/>
      <c r="N11" s="27"/>
    </row>
    <row r="12" spans="1:14" ht="19.5" customHeight="1" x14ac:dyDescent="0.2">
      <c r="A12" s="8">
        <v>11</v>
      </c>
      <c r="B12" s="13" t="s">
        <v>125</v>
      </c>
      <c r="C12" s="14" t="s">
        <v>126</v>
      </c>
      <c r="D12" s="15" t="s">
        <v>65</v>
      </c>
      <c r="E12" s="15" t="s">
        <v>42</v>
      </c>
      <c r="F12" s="15" t="s">
        <v>127</v>
      </c>
      <c r="G12" s="16" t="s">
        <v>20</v>
      </c>
      <c r="H12" s="17" t="s">
        <v>67</v>
      </c>
      <c r="I12" s="9">
        <v>84.78</v>
      </c>
      <c r="J12" s="17">
        <v>432</v>
      </c>
      <c r="K12" s="28"/>
      <c r="L12" s="28"/>
      <c r="M12" s="28"/>
      <c r="N12" s="27"/>
    </row>
    <row r="13" spans="1:14" ht="19.5" customHeight="1" x14ac:dyDescent="0.2">
      <c r="A13" s="8">
        <v>12</v>
      </c>
      <c r="B13" s="13" t="s">
        <v>128</v>
      </c>
      <c r="C13" s="12" t="s">
        <v>129</v>
      </c>
      <c r="D13" s="15" t="s">
        <v>65</v>
      </c>
      <c r="E13" s="15" t="s">
        <v>18</v>
      </c>
      <c r="F13" s="44" t="s">
        <v>130</v>
      </c>
      <c r="G13" s="16" t="s">
        <v>20</v>
      </c>
      <c r="H13" s="17" t="s">
        <v>67</v>
      </c>
      <c r="I13" s="9">
        <v>82.79</v>
      </c>
      <c r="J13" s="17">
        <v>468</v>
      </c>
      <c r="K13" s="28"/>
      <c r="L13" s="28"/>
      <c r="M13" s="28"/>
      <c r="N13" s="27"/>
    </row>
    <row r="14" spans="1:14" ht="19.5" customHeight="1" x14ac:dyDescent="0.2">
      <c r="A14" s="8">
        <v>13</v>
      </c>
      <c r="B14" s="13" t="s">
        <v>131</v>
      </c>
      <c r="C14" s="14" t="s">
        <v>132</v>
      </c>
      <c r="D14" s="15" t="s">
        <v>17</v>
      </c>
      <c r="E14" s="15" t="s">
        <v>30</v>
      </c>
      <c r="F14" s="18" t="s">
        <v>133</v>
      </c>
      <c r="G14" s="16" t="s">
        <v>20</v>
      </c>
      <c r="H14" s="17" t="s">
        <v>67</v>
      </c>
      <c r="I14" s="9">
        <v>82.58</v>
      </c>
      <c r="J14" s="17">
        <v>457</v>
      </c>
      <c r="K14" s="26"/>
      <c r="L14" s="26"/>
      <c r="M14" s="26"/>
      <c r="N14" s="27"/>
    </row>
    <row r="15" spans="1:14" ht="19.5" customHeight="1" x14ac:dyDescent="0.2">
      <c r="A15" s="8">
        <v>14</v>
      </c>
      <c r="B15" s="13" t="s">
        <v>134</v>
      </c>
      <c r="C15" s="14" t="s">
        <v>135</v>
      </c>
      <c r="D15" s="15" t="s">
        <v>65</v>
      </c>
      <c r="E15" s="15" t="s">
        <v>18</v>
      </c>
      <c r="F15" s="44" t="s">
        <v>136</v>
      </c>
      <c r="G15" s="16" t="s">
        <v>20</v>
      </c>
      <c r="H15" s="17" t="s">
        <v>67</v>
      </c>
      <c r="I15" s="9">
        <v>82.87</v>
      </c>
      <c r="J15" s="17">
        <v>431</v>
      </c>
      <c r="K15" s="26"/>
      <c r="L15" s="26"/>
      <c r="M15" s="26"/>
      <c r="N15" s="27"/>
    </row>
    <row r="16" spans="1:14" ht="18.95" customHeight="1" x14ac:dyDescent="0.2">
      <c r="A16" s="8">
        <v>15</v>
      </c>
      <c r="B16" s="13" t="s">
        <v>137</v>
      </c>
      <c r="C16" s="14" t="s">
        <v>138</v>
      </c>
      <c r="D16" s="15" t="s">
        <v>17</v>
      </c>
      <c r="E16" s="15" t="s">
        <v>18</v>
      </c>
      <c r="F16" s="44" t="s">
        <v>139</v>
      </c>
      <c r="G16" s="16" t="s">
        <v>20</v>
      </c>
      <c r="H16" s="8" t="s">
        <v>67</v>
      </c>
      <c r="I16" s="9">
        <v>83.06</v>
      </c>
      <c r="J16" s="8">
        <v>437</v>
      </c>
      <c r="K16" s="29"/>
      <c r="L16" s="29"/>
      <c r="M16" s="29"/>
      <c r="N16" s="27"/>
    </row>
    <row r="17" spans="1:14" ht="19.5" customHeight="1" x14ac:dyDescent="0.2">
      <c r="A17" s="8">
        <v>16</v>
      </c>
      <c r="B17" s="13" t="s">
        <v>140</v>
      </c>
      <c r="C17" s="14" t="s">
        <v>141</v>
      </c>
      <c r="D17" s="15" t="s">
        <v>17</v>
      </c>
      <c r="E17" s="15" t="s">
        <v>30</v>
      </c>
      <c r="F17" s="44" t="s">
        <v>142</v>
      </c>
      <c r="G17" s="16" t="s">
        <v>20</v>
      </c>
      <c r="H17" s="17" t="s">
        <v>67</v>
      </c>
      <c r="I17" s="9">
        <v>84.04</v>
      </c>
      <c r="J17" s="17">
        <v>517</v>
      </c>
      <c r="K17" s="29"/>
      <c r="L17" s="29"/>
      <c r="M17" s="29"/>
      <c r="N17" s="27"/>
    </row>
    <row r="18" spans="1:14" ht="19.5" customHeight="1" x14ac:dyDescent="0.2">
      <c r="A18" s="8">
        <v>17</v>
      </c>
      <c r="B18" s="13" t="s">
        <v>143</v>
      </c>
      <c r="C18" s="14" t="s">
        <v>144</v>
      </c>
      <c r="D18" s="15" t="s">
        <v>17</v>
      </c>
      <c r="E18" s="15" t="s">
        <v>18</v>
      </c>
      <c r="F18" s="18" t="s">
        <v>145</v>
      </c>
      <c r="G18" s="16" t="s">
        <v>20</v>
      </c>
      <c r="H18" s="8" t="s">
        <v>44</v>
      </c>
      <c r="I18" s="9">
        <v>87.72</v>
      </c>
      <c r="J18" s="8">
        <v>494</v>
      </c>
      <c r="K18" s="29"/>
      <c r="L18" s="29"/>
      <c r="M18" s="29"/>
      <c r="N18" s="27"/>
    </row>
    <row r="19" spans="1:14" ht="19.5" customHeight="1" x14ac:dyDescent="0.2">
      <c r="A19" s="8">
        <v>18</v>
      </c>
      <c r="B19" s="13" t="s">
        <v>146</v>
      </c>
      <c r="C19" s="14" t="s">
        <v>147</v>
      </c>
      <c r="D19" s="15" t="s">
        <v>17</v>
      </c>
      <c r="E19" s="15" t="s">
        <v>42</v>
      </c>
      <c r="F19" s="18" t="s">
        <v>148</v>
      </c>
      <c r="G19" s="16" t="s">
        <v>20</v>
      </c>
      <c r="H19" s="8" t="s">
        <v>44</v>
      </c>
      <c r="I19" s="9">
        <v>88.91</v>
      </c>
      <c r="J19" s="8">
        <v>494</v>
      </c>
      <c r="K19" s="29"/>
      <c r="L19" s="29"/>
      <c r="M19" s="29"/>
      <c r="N19" s="27"/>
    </row>
    <row r="20" spans="1:14" ht="19.5" customHeight="1" x14ac:dyDescent="0.2">
      <c r="A20" s="8">
        <v>19</v>
      </c>
      <c r="B20" s="13" t="s">
        <v>149</v>
      </c>
      <c r="C20" s="14" t="s">
        <v>150</v>
      </c>
      <c r="D20" s="15" t="s">
        <v>17</v>
      </c>
      <c r="E20" s="15" t="s">
        <v>42</v>
      </c>
      <c r="F20" s="18" t="s">
        <v>151</v>
      </c>
      <c r="G20" s="16" t="s">
        <v>20</v>
      </c>
      <c r="H20" s="8" t="s">
        <v>44</v>
      </c>
      <c r="I20" s="9">
        <v>89.69</v>
      </c>
      <c r="J20" s="8">
        <v>623</v>
      </c>
      <c r="K20" s="29"/>
      <c r="L20" s="29"/>
      <c r="M20" s="29"/>
      <c r="N20" s="27"/>
    </row>
    <row r="21" spans="1:14" ht="20.100000000000001" customHeight="1" x14ac:dyDescent="0.2">
      <c r="A21" s="8">
        <v>20</v>
      </c>
      <c r="B21" s="46" t="s">
        <v>152</v>
      </c>
      <c r="C21" s="19" t="s">
        <v>153</v>
      </c>
      <c r="D21" s="20" t="s">
        <v>17</v>
      </c>
      <c r="E21" s="20" t="s">
        <v>30</v>
      </c>
      <c r="F21" s="11" t="s">
        <v>154</v>
      </c>
      <c r="G21" s="21" t="s">
        <v>20</v>
      </c>
      <c r="H21" s="17" t="s">
        <v>44</v>
      </c>
      <c r="I21" s="9">
        <v>89.84</v>
      </c>
      <c r="J21" s="17">
        <v>529</v>
      </c>
      <c r="K21" s="29"/>
      <c r="L21" s="29"/>
      <c r="M21" s="29"/>
      <c r="N21" s="27"/>
    </row>
    <row r="22" spans="1:14" s="1" customFormat="1" ht="20.100000000000001" customHeight="1" x14ac:dyDescent="0.2">
      <c r="A22" s="8">
        <v>21</v>
      </c>
      <c r="B22" s="46" t="s">
        <v>155</v>
      </c>
      <c r="C22" s="22" t="s">
        <v>156</v>
      </c>
      <c r="D22" s="22" t="s">
        <v>17</v>
      </c>
      <c r="E22" s="22" t="s">
        <v>42</v>
      </c>
      <c r="F22" s="45" t="s">
        <v>157</v>
      </c>
      <c r="G22" s="22" t="s">
        <v>20</v>
      </c>
      <c r="H22" s="22" t="s">
        <v>44</v>
      </c>
      <c r="I22" s="9">
        <v>87.24</v>
      </c>
      <c r="J22" s="22">
        <v>448</v>
      </c>
      <c r="K22" s="22"/>
      <c r="L22" s="22"/>
      <c r="M22" s="30"/>
      <c r="N22" s="30"/>
    </row>
    <row r="23" spans="1:14" s="1" customFormat="1" ht="20.100000000000001" customHeight="1" x14ac:dyDescent="0.2">
      <c r="A23" s="8">
        <v>22</v>
      </c>
      <c r="B23" s="46" t="s">
        <v>158</v>
      </c>
      <c r="C23" s="22" t="s">
        <v>159</v>
      </c>
      <c r="D23" s="22" t="s">
        <v>65</v>
      </c>
      <c r="E23" s="22" t="s">
        <v>42</v>
      </c>
      <c r="F23" s="45" t="s">
        <v>160</v>
      </c>
      <c r="G23" s="22" t="s">
        <v>20</v>
      </c>
      <c r="H23" s="22" t="s">
        <v>44</v>
      </c>
      <c r="I23" s="22">
        <v>87.03</v>
      </c>
      <c r="J23" s="22">
        <v>458</v>
      </c>
      <c r="K23" s="22"/>
      <c r="L23" s="22"/>
      <c r="M23" s="30"/>
      <c r="N23" s="30"/>
    </row>
    <row r="24" spans="1:14" s="1" customFormat="1" ht="20.100000000000001" customHeight="1" x14ac:dyDescent="0.2">
      <c r="A24" s="8">
        <v>23</v>
      </c>
      <c r="B24" s="46" t="s">
        <v>161</v>
      </c>
      <c r="C24" s="22" t="s">
        <v>162</v>
      </c>
      <c r="D24" s="22" t="s">
        <v>17</v>
      </c>
      <c r="E24" s="22" t="s">
        <v>30</v>
      </c>
      <c r="F24" s="45" t="s">
        <v>163</v>
      </c>
      <c r="G24" s="22" t="s">
        <v>20</v>
      </c>
      <c r="H24" s="22" t="s">
        <v>44</v>
      </c>
      <c r="I24" s="8">
        <v>88.97</v>
      </c>
      <c r="J24" s="22">
        <v>556</v>
      </c>
      <c r="K24" s="22"/>
      <c r="L24" s="22"/>
      <c r="M24" s="30"/>
      <c r="N24" s="30"/>
    </row>
    <row r="25" spans="1:14" ht="19.5" customHeight="1" x14ac:dyDescent="0.2">
      <c r="A25" s="8">
        <v>24</v>
      </c>
      <c r="B25" s="13" t="s">
        <v>164</v>
      </c>
      <c r="C25" s="14" t="s">
        <v>165</v>
      </c>
      <c r="D25" s="8" t="s">
        <v>65</v>
      </c>
      <c r="E25" s="15" t="s">
        <v>42</v>
      </c>
      <c r="F25" s="18" t="s">
        <v>166</v>
      </c>
      <c r="G25" s="16" t="s">
        <v>20</v>
      </c>
      <c r="H25" s="8" t="s">
        <v>167</v>
      </c>
      <c r="I25" s="8">
        <v>88.04</v>
      </c>
      <c r="J25" s="8">
        <v>525</v>
      </c>
      <c r="K25" s="29"/>
      <c r="L25" s="29"/>
      <c r="M25" s="29"/>
      <c r="N25" s="27"/>
    </row>
    <row r="26" spans="1:14" ht="20.100000000000001" customHeight="1" x14ac:dyDescent="0.2">
      <c r="A26" s="8">
        <v>25</v>
      </c>
      <c r="B26" s="46" t="s">
        <v>168</v>
      </c>
      <c r="C26" s="14" t="s">
        <v>169</v>
      </c>
      <c r="D26" s="8" t="s">
        <v>17</v>
      </c>
      <c r="E26" s="15" t="s">
        <v>42</v>
      </c>
      <c r="F26" s="18" t="s">
        <v>170</v>
      </c>
      <c r="G26" s="16" t="s">
        <v>20</v>
      </c>
      <c r="H26" s="8" t="s">
        <v>167</v>
      </c>
      <c r="I26" s="8">
        <v>88.89</v>
      </c>
      <c r="J26" s="8">
        <v>530</v>
      </c>
      <c r="K26" s="29"/>
      <c r="L26" s="29"/>
      <c r="M26" s="29"/>
      <c r="N26" s="27"/>
    </row>
    <row r="27" spans="1:14" ht="19.5" customHeight="1" x14ac:dyDescent="0.2">
      <c r="A27" s="8">
        <v>26</v>
      </c>
      <c r="B27" s="46" t="s">
        <v>171</v>
      </c>
      <c r="C27" s="14" t="s">
        <v>172</v>
      </c>
      <c r="D27" s="8" t="s">
        <v>17</v>
      </c>
      <c r="E27" s="15" t="s">
        <v>30</v>
      </c>
      <c r="F27" s="18" t="s">
        <v>173</v>
      </c>
      <c r="G27" s="16" t="s">
        <v>20</v>
      </c>
      <c r="H27" s="8" t="s">
        <v>167</v>
      </c>
      <c r="I27" s="8">
        <v>87.2</v>
      </c>
      <c r="J27" s="8">
        <v>436</v>
      </c>
      <c r="K27" s="29"/>
      <c r="L27" s="29"/>
      <c r="M27" s="29"/>
      <c r="N27" s="27"/>
    </row>
    <row r="28" spans="1:14" ht="19.5" customHeight="1" x14ac:dyDescent="0.2">
      <c r="A28" s="8">
        <v>27</v>
      </c>
      <c r="B28" s="46" t="s">
        <v>174</v>
      </c>
      <c r="C28" s="14" t="s">
        <v>175</v>
      </c>
      <c r="D28" s="8" t="s">
        <v>17</v>
      </c>
      <c r="E28" s="15" t="s">
        <v>30</v>
      </c>
      <c r="F28" s="18" t="s">
        <v>176</v>
      </c>
      <c r="G28" s="16" t="s">
        <v>20</v>
      </c>
      <c r="H28" s="8" t="s">
        <v>167</v>
      </c>
      <c r="I28" s="8">
        <v>88.61</v>
      </c>
      <c r="J28" s="8">
        <v>509</v>
      </c>
      <c r="K28" s="29"/>
      <c r="L28" s="29"/>
      <c r="M28" s="29"/>
      <c r="N28" s="27"/>
    </row>
    <row r="29" spans="1:14" ht="19.5" customHeight="1" x14ac:dyDescent="0.2">
      <c r="A29" s="8">
        <v>28</v>
      </c>
      <c r="B29" s="46" t="s">
        <v>177</v>
      </c>
      <c r="C29" s="23" t="s">
        <v>178</v>
      </c>
      <c r="D29" s="23" t="s">
        <v>65</v>
      </c>
      <c r="E29" s="23" t="s">
        <v>18</v>
      </c>
      <c r="F29" s="47" t="s">
        <v>179</v>
      </c>
      <c r="G29" s="23" t="s">
        <v>20</v>
      </c>
      <c r="H29" s="23" t="s">
        <v>38</v>
      </c>
      <c r="I29" s="8">
        <v>86.64</v>
      </c>
      <c r="J29" s="23">
        <v>431</v>
      </c>
      <c r="K29" s="29"/>
      <c r="L29" s="29"/>
      <c r="M29" s="29"/>
      <c r="N29" s="27"/>
    </row>
    <row r="30" spans="1:14" ht="19.5" customHeight="1" x14ac:dyDescent="0.2">
      <c r="A30" s="8">
        <v>29</v>
      </c>
      <c r="B30" s="46" t="s">
        <v>180</v>
      </c>
      <c r="C30" s="23" t="s">
        <v>181</v>
      </c>
      <c r="D30" s="23" t="s">
        <v>65</v>
      </c>
      <c r="E30" s="23" t="s">
        <v>42</v>
      </c>
      <c r="F30" s="47" t="s">
        <v>182</v>
      </c>
      <c r="G30" s="23" t="s">
        <v>20</v>
      </c>
      <c r="H30" s="23" t="s">
        <v>38</v>
      </c>
      <c r="I30" s="8">
        <v>84.4</v>
      </c>
      <c r="J30" s="23">
        <v>561</v>
      </c>
      <c r="K30" s="29"/>
      <c r="L30" s="29"/>
      <c r="M30" s="29"/>
      <c r="N30" s="27"/>
    </row>
    <row r="31" spans="1:14" ht="19.5" customHeight="1" x14ac:dyDescent="0.2">
      <c r="A31" s="8">
        <v>30</v>
      </c>
      <c r="B31" s="46" t="s">
        <v>183</v>
      </c>
      <c r="C31" s="23" t="s">
        <v>184</v>
      </c>
      <c r="D31" s="23" t="s">
        <v>17</v>
      </c>
      <c r="E31" s="23" t="s">
        <v>30</v>
      </c>
      <c r="F31" s="47" t="s">
        <v>185</v>
      </c>
      <c r="G31" s="23" t="s">
        <v>20</v>
      </c>
      <c r="H31" s="23" t="s">
        <v>38</v>
      </c>
      <c r="I31" s="8">
        <v>85.33</v>
      </c>
      <c r="J31" s="23">
        <v>434</v>
      </c>
      <c r="K31" s="29"/>
      <c r="L31" s="29"/>
      <c r="M31" s="29"/>
      <c r="N31" s="27"/>
    </row>
    <row r="32" spans="1:14" ht="19.5" customHeight="1" x14ac:dyDescent="0.2">
      <c r="A32" s="8">
        <v>31</v>
      </c>
      <c r="B32" s="46" t="s">
        <v>186</v>
      </c>
      <c r="C32" s="23" t="s">
        <v>187</v>
      </c>
      <c r="D32" s="23" t="s">
        <v>17</v>
      </c>
      <c r="E32" s="23" t="s">
        <v>30</v>
      </c>
      <c r="F32" s="47" t="s">
        <v>188</v>
      </c>
      <c r="G32" s="23" t="s">
        <v>20</v>
      </c>
      <c r="H32" s="23" t="s">
        <v>189</v>
      </c>
      <c r="I32" s="8">
        <v>88.52</v>
      </c>
      <c r="J32" s="23">
        <v>458</v>
      </c>
      <c r="K32" s="29"/>
      <c r="L32" s="29"/>
      <c r="M32" s="29"/>
      <c r="N32" s="27"/>
    </row>
    <row r="33" spans="1:14" ht="19.5" customHeight="1" x14ac:dyDescent="0.2">
      <c r="A33" s="8">
        <v>32</v>
      </c>
      <c r="B33" s="46" t="s">
        <v>190</v>
      </c>
      <c r="C33" s="23" t="s">
        <v>191</v>
      </c>
      <c r="D33" s="23" t="s">
        <v>17</v>
      </c>
      <c r="E33" s="23" t="s">
        <v>42</v>
      </c>
      <c r="F33" s="47" t="s">
        <v>192</v>
      </c>
      <c r="G33" s="23" t="s">
        <v>20</v>
      </c>
      <c r="H33" s="23" t="s">
        <v>189</v>
      </c>
      <c r="I33" s="8">
        <v>89.95</v>
      </c>
      <c r="J33" s="23">
        <v>512</v>
      </c>
      <c r="K33" s="29"/>
      <c r="L33" s="29"/>
      <c r="M33" s="29"/>
      <c r="N33" s="27"/>
    </row>
    <row r="34" spans="1:14" ht="19.5" customHeight="1" x14ac:dyDescent="0.2">
      <c r="A34" s="8">
        <v>33</v>
      </c>
      <c r="B34" s="46" t="s">
        <v>193</v>
      </c>
      <c r="C34" s="23" t="s">
        <v>194</v>
      </c>
      <c r="D34" s="23" t="s">
        <v>17</v>
      </c>
      <c r="E34" s="23" t="s">
        <v>42</v>
      </c>
      <c r="F34" s="47" t="s">
        <v>195</v>
      </c>
      <c r="G34" s="23" t="s">
        <v>20</v>
      </c>
      <c r="H34" s="23" t="s">
        <v>189</v>
      </c>
      <c r="I34" s="8">
        <v>86.55</v>
      </c>
      <c r="J34" s="23">
        <v>527</v>
      </c>
      <c r="K34" s="29"/>
      <c r="L34" s="29"/>
      <c r="M34" s="29"/>
      <c r="N34" s="27"/>
    </row>
    <row r="35" spans="1:14" ht="19.5" customHeight="1" x14ac:dyDescent="0.2">
      <c r="A35" s="8">
        <v>34</v>
      </c>
      <c r="B35" s="46" t="s">
        <v>196</v>
      </c>
      <c r="C35" s="23" t="s">
        <v>197</v>
      </c>
      <c r="D35" s="23" t="s">
        <v>17</v>
      </c>
      <c r="E35" s="23" t="s">
        <v>18</v>
      </c>
      <c r="F35" s="47" t="s">
        <v>198</v>
      </c>
      <c r="G35" s="23" t="s">
        <v>20</v>
      </c>
      <c r="H35" s="23" t="s">
        <v>189</v>
      </c>
      <c r="I35" s="8">
        <v>90.18</v>
      </c>
      <c r="J35" s="31">
        <v>561</v>
      </c>
      <c r="K35" s="32"/>
      <c r="L35" s="32"/>
      <c r="M35" s="33"/>
      <c r="N35" s="33"/>
    </row>
    <row r="36" spans="1:14" ht="19.5" customHeight="1" x14ac:dyDescent="0.2">
      <c r="A36" s="8">
        <v>35</v>
      </c>
      <c r="B36" s="46" t="s">
        <v>199</v>
      </c>
      <c r="C36" s="23" t="s">
        <v>200</v>
      </c>
      <c r="D36" s="23" t="s">
        <v>17</v>
      </c>
      <c r="E36" s="23" t="s">
        <v>42</v>
      </c>
      <c r="F36" s="47" t="s">
        <v>201</v>
      </c>
      <c r="G36" s="23" t="s">
        <v>20</v>
      </c>
      <c r="H36" s="23" t="s">
        <v>189</v>
      </c>
      <c r="I36" s="8">
        <v>88.31</v>
      </c>
      <c r="J36" s="23">
        <v>474</v>
      </c>
      <c r="K36" s="33"/>
      <c r="L36" s="33"/>
      <c r="M36" s="33"/>
      <c r="N36" s="33"/>
    </row>
    <row r="37" spans="1:14" ht="19.5" customHeight="1" x14ac:dyDescent="0.2">
      <c r="A37" s="8">
        <v>36</v>
      </c>
      <c r="B37" s="46" t="s">
        <v>202</v>
      </c>
      <c r="C37" s="23" t="s">
        <v>203</v>
      </c>
      <c r="D37" s="23" t="s">
        <v>17</v>
      </c>
      <c r="E37" s="23" t="s">
        <v>30</v>
      </c>
      <c r="F37" s="47" t="s">
        <v>204</v>
      </c>
      <c r="G37" s="23" t="s">
        <v>20</v>
      </c>
      <c r="H37" s="23" t="s">
        <v>189</v>
      </c>
      <c r="I37" s="8">
        <v>86.55</v>
      </c>
      <c r="J37" s="23">
        <v>549</v>
      </c>
      <c r="K37" s="33"/>
      <c r="L37" s="33"/>
      <c r="M37" s="33"/>
      <c r="N37" s="33"/>
    </row>
  </sheetData>
  <sortState ref="A4:S320">
    <sortCondition ref="G4:G320" customList="地球科学学院,能源学院,环境与土木工程学院,地球物理学院,核技术与自动化工程学院,材料与化学化工学院,管理科学学院,马克思主义学院,外国语学院,法学院,商学院,传播科学与艺术学院,体育学院,信息科学与技术学院（网络安全学院、牛津布鲁克斯学院）,旅游与城乡规划学院,生态环境学院"/>
  </sortState>
  <phoneticPr fontId="10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  <headerFooter>
    <oddHeader>&amp;C&amp;"-,加粗"&amp;18成都理工大学 2023年推荐免试攻读硕士研究生资格汇总表</oddHeader>
    <oddFooter>&amp;C第&amp;P页/共&amp;N页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 </vt:lpstr>
      <vt:lpstr>推免研究生名单</vt:lpstr>
      <vt:lpstr>推免研究生名单!Print_Titles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牟帮欢</dc:creator>
  <cp:lastModifiedBy>Admin</cp:lastModifiedBy>
  <cp:lastPrinted>2023-09-21T07:24:48Z</cp:lastPrinted>
  <dcterms:created xsi:type="dcterms:W3CDTF">2020-09-27T03:02:00Z</dcterms:created>
  <dcterms:modified xsi:type="dcterms:W3CDTF">2023-09-25T01:12:37Z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C03667B4A7C14442B3447A2CEF12B2F2</vt:lpwstr>
  </property>
  <property fmtid="{D5CDD505-2E9C-101B-9397-08002B2CF9AE}" pid="3" name="KSOProductBuildVer">
    <vt:lpwstr>2052-11.1.0.12155</vt:lpwstr>
  </property>
</Properties>
</file>