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200" windowHeight="11060"/>
  </bookViews>
  <sheets>
    <sheet name="Sheet1" sheetId="1" r:id="rId1"/>
    <sheet name="Sheet2" sheetId="2" r:id="rId2"/>
  </sheets>
  <definedNames>
    <definedName name="_xlnm._FilterDatabase" localSheetId="1" hidden="1">Sheet2!$B$4:$O$16</definedName>
    <definedName name="_xlnm._FilterDatabase" localSheetId="0" hidden="1">Sheet1!$A$2:$E$20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<sst xmlns="http://schemas.openxmlformats.org/spreadsheetml/2006/main" count="199" uniqueCount="124">
  <si>
    <t>序号</t>
  </si>
  <si>
    <t>专业年级</t>
  </si>
  <si>
    <t>姓名</t>
  </si>
  <si>
    <t>专业年级综合排名名次</t>
  </si>
  <si>
    <t>（综合成绩）</t>
  </si>
  <si>
    <t>1</t>
  </si>
  <si>
    <t>市场营销2022级</t>
  </si>
  <si>
    <t>李韵羡</t>
  </si>
  <si>
    <t>1/124</t>
  </si>
  <si>
    <t>2</t>
  </si>
  <si>
    <t>市场营销2023级</t>
  </si>
  <si>
    <t>邓艺</t>
  </si>
  <si>
    <t>2/124</t>
  </si>
  <si>
    <t>3</t>
  </si>
  <si>
    <t>市场营销2024级</t>
  </si>
  <si>
    <t>蔡玲香</t>
  </si>
  <si>
    <t>3/124</t>
  </si>
  <si>
    <t>4</t>
  </si>
  <si>
    <t>市场营销2025级</t>
  </si>
  <si>
    <t>蒲美臣</t>
  </si>
  <si>
    <t>4/124</t>
  </si>
  <si>
    <t>5</t>
  </si>
  <si>
    <t>市场营销2026级</t>
  </si>
  <si>
    <t>马佳雯</t>
  </si>
  <si>
    <t>5/124</t>
  </si>
  <si>
    <t>6</t>
  </si>
  <si>
    <t>市场营销2027级</t>
  </si>
  <si>
    <t>熊敏</t>
  </si>
  <si>
    <t>6/124</t>
  </si>
  <si>
    <t>7</t>
  </si>
  <si>
    <t>市场营销2028级</t>
  </si>
  <si>
    <t>邹贝蓓</t>
  </si>
  <si>
    <t>7/124</t>
  </si>
  <si>
    <t>8</t>
  </si>
  <si>
    <t>冉雨</t>
  </si>
  <si>
    <t>8/124</t>
  </si>
  <si>
    <t>9</t>
  </si>
  <si>
    <t>公共事业管理</t>
  </si>
  <si>
    <t>李晓环</t>
  </si>
  <si>
    <t>1/157</t>
  </si>
  <si>
    <t>10</t>
  </si>
  <si>
    <t>徐嫄媛</t>
  </si>
  <si>
    <t>2/157</t>
  </si>
  <si>
    <t>11</t>
  </si>
  <si>
    <t>宗晓慧</t>
  </si>
  <si>
    <t>3/157</t>
  </si>
  <si>
    <t>12</t>
  </si>
  <si>
    <t>陈天赐</t>
  </si>
  <si>
    <t>4/157</t>
  </si>
  <si>
    <t>13</t>
  </si>
  <si>
    <t>缪星雨</t>
  </si>
  <si>
    <t>5/157</t>
  </si>
  <si>
    <t>14</t>
  </si>
  <si>
    <t>肖昕瑞</t>
  </si>
  <si>
    <t>6/157</t>
  </si>
  <si>
    <t>15</t>
  </si>
  <si>
    <t>余书莉</t>
  </si>
  <si>
    <t>7/157</t>
  </si>
  <si>
    <t>16</t>
  </si>
  <si>
    <t>陈钰琳</t>
  </si>
  <si>
    <t>8/157</t>
  </si>
  <si>
    <t>17</t>
  </si>
  <si>
    <t>吴希乐</t>
  </si>
  <si>
    <t>9/157</t>
  </si>
  <si>
    <t>18</t>
  </si>
  <si>
    <t>刘思彤</t>
  </si>
  <si>
    <t>10/157</t>
  </si>
  <si>
    <t>19</t>
  </si>
  <si>
    <t>李鑫</t>
  </si>
  <si>
    <t>11/157</t>
  </si>
  <si>
    <t>性别</t>
  </si>
  <si>
    <t>学号</t>
  </si>
  <si>
    <t>身份证号</t>
  </si>
  <si>
    <t>平均学分绩点</t>
  </si>
  <si>
    <t>专业总人数</t>
  </si>
  <si>
    <t>学业成绩</t>
  </si>
  <si>
    <t>专业年级排名名次</t>
  </si>
  <si>
    <t>综合成绩</t>
  </si>
  <si>
    <t>附加分项目</t>
  </si>
  <si>
    <t>附加分</t>
  </si>
  <si>
    <t>（平均学分绩点）</t>
  </si>
  <si>
    <t>公共事业管理（医疗保险方向）2022级</t>
  </si>
  <si>
    <t>女</t>
  </si>
  <si>
    <t>202140701297</t>
  </si>
  <si>
    <t>511524200111140061</t>
  </si>
  <si>
    <r>
      <rPr>
        <b/>
        <sz val="11"/>
        <rFont val="宋体"/>
        <charset val="134"/>
      </rPr>
      <t xml:space="preserve">（一）科研类  （共计2分）    </t>
    </r>
    <r>
      <rPr>
        <sz val="11"/>
        <rFont val="宋体"/>
        <charset val="134"/>
      </rPr>
      <t xml:space="preserve">                                                                                              
1.校级科研实践创新课题一般项目：长护险失能者心理健康状况调查及干预实验研究，负责人，2分
</t>
    </r>
    <r>
      <rPr>
        <b/>
        <sz val="11"/>
        <rFont val="宋体"/>
        <charset val="134"/>
      </rPr>
      <t xml:space="preserve">（二）创新创业类（共计8分）  </t>
    </r>
    <r>
      <rPr>
        <sz val="11"/>
        <rFont val="宋体"/>
        <charset val="134"/>
      </rPr>
      <t xml:space="preserve">
1.第十八届“挑战杯”四川省大学生课外学术科技作品竞赛一等奖（第1主创），8分
</t>
    </r>
    <r>
      <rPr>
        <b/>
        <sz val="11"/>
        <rFont val="宋体"/>
        <charset val="134"/>
      </rPr>
      <t>（三）学科类（共计43分）</t>
    </r>
    <r>
      <rPr>
        <sz val="11"/>
        <rFont val="宋体"/>
        <charset val="134"/>
      </rPr>
      <t xml:space="preserve">
1.正大杯第十五届全国大学生市场调查与分析大赛四川省本科组选拔赛二等奖（第1主创），6分   
2.2024“五粮液杯”中国大学生酒类创新创意大赛(四川赛区)二等奖（第1主创），6分
3.第八届“注协杯”四川省大学生会计技能大赛一等奖（第1主创），8分                       
4.第九届四川省大学生“美的采暖杯”营销策划大赛一等奖（第2主创），4分
5.2025年CMAU全国大学生市场研究与商业策划大赛分赛区竞赛二等奖（第3主创），2分           
6.2024年第三届“寻是杯”全国大学生公共管理决策模拟大赛（西南赛区）二等奖（第2主创），2分                                                                             
7.“雷波杯”四川省大学生农业创意设计大赛二等奖（第2主创），3分
8.社科奖第十六届全国高校市场营销大赛营销策划单项赛一等奖（第2主创），4分               
9.2024年四川省“学创杯”大学生创业综合模拟大赛三等奖（第1主创），4分
10.第十届全国大学生人力资源管理综合能力竞赛本科组第三赛区三等奖（第2主创），2分        
11.2025年四川省大学生数智化企业沙盘模拟经营大赛三等奖（第2主创），2分
</t>
    </r>
    <r>
      <rPr>
        <b/>
        <sz val="11"/>
        <rFont val="宋体"/>
        <charset val="134"/>
      </rPr>
      <t>（四）综合类（共计20分）</t>
    </r>
    <r>
      <rPr>
        <sz val="11"/>
        <rFont val="宋体"/>
        <charset val="134"/>
      </rPr>
      <t xml:space="preserve">
1.“四川省综合素质A级证书”者，5分                     2.2022-2023学年秋季学期学习优秀一等奖，3分
3.2022-2023学年春季学期学习优秀二等奖，2分             4.2023-2024学年秋季学期学习优秀一等奖，3分
5.2023-2024学年春季学期学习优秀二等奖，2分             6.2022-2023年度优秀团员，1分
7.2021-2022学年优秀学生干部，1分                      8.2021-2022年度优秀团员，1分
9.2022-2023年社会实践先进个人，1分                    10.2023-2024年度优秀志愿者，1分
</t>
    </r>
    <r>
      <rPr>
        <b/>
        <sz val="11"/>
        <rFont val="宋体"/>
        <charset val="134"/>
      </rPr>
      <t xml:space="preserve">附加分总分：73分 </t>
    </r>
    <r>
      <rPr>
        <sz val="11"/>
        <rFont val="宋体"/>
        <charset val="134"/>
      </rPr>
      <t xml:space="preserve">                                                                                       </t>
    </r>
  </si>
  <si>
    <t>202240502040</t>
  </si>
  <si>
    <t>511524200410052723</t>
  </si>
  <si>
    <r>
      <rPr>
        <b/>
        <sz val="11"/>
        <rFont val="宋体"/>
        <charset val="134"/>
      </rPr>
      <t>（一）科研类（共计3分）</t>
    </r>
    <r>
      <rPr>
        <sz val="11"/>
        <rFont val="宋体"/>
        <charset val="134"/>
      </rPr>
      <t xml:space="preserve">
1.大学生创新创业训练计划项目国家级课题，负责人，3分
</t>
    </r>
    <r>
      <rPr>
        <b/>
        <sz val="11"/>
        <rFont val="宋体"/>
        <charset val="134"/>
      </rPr>
      <t>（二）创新创业类（共计6分）</t>
    </r>
    <r>
      <rPr>
        <sz val="11"/>
        <rFont val="宋体"/>
        <charset val="134"/>
      </rPr>
      <t xml:space="preserve">
1.“建行杯”四川省国际大学生创新大赛（2024）银奖（第1主创），6分
</t>
    </r>
    <r>
      <rPr>
        <b/>
        <sz val="11"/>
        <rFont val="宋体"/>
        <charset val="134"/>
      </rPr>
      <t>（三）学科类（共计28分）</t>
    </r>
    <r>
      <rPr>
        <sz val="11"/>
        <rFont val="宋体"/>
        <charset val="134"/>
      </rPr>
      <t xml:space="preserve">
1.2024年CMAU全国大学生市场研究与商业策划大赛全国总决赛一等奖（第3主创），3分
2.2025年全国高校商业精英挑战赛品牌策划竞赛全国总决赛暨（新加坡）全球品牌策划大赛中国地区选拔赛二等奖（第3主创），2分
3.第三届全国大学生大数据与公共决策模拟大赛总决赛三等奖（第1主创），4分
4.第八届四川省大学生“成都蓉城杯”营销策划大赛一等奖（第3主创），3分
5.第十届全国大学生人力资源管理综合能力竞赛本科组第三赛区一等奖（第1主创），5分
6.“雷波杯”四川省大学生农业创意设计大赛二等奖（第3主创），2分
7.2024年四川省“学创杯”大学生创业综合模拟大赛二等奖（第2主创），3分
8.正大杯第十五届全国大学生市场调查与分析大赛四川省本科组选拔赛二等奖（第1主创），6分
</t>
    </r>
    <r>
      <rPr>
        <b/>
        <sz val="11"/>
        <rFont val="宋体"/>
        <charset val="134"/>
      </rPr>
      <t>（四）综合类（共计20分）</t>
    </r>
    <r>
      <rPr>
        <sz val="11"/>
        <rFont val="宋体"/>
        <charset val="134"/>
      </rPr>
      <t xml:space="preserve">
1.“四川省综合素质 A 级证书”者，5分
2.2022-2023学年秋季学期学习优秀奖一等奖，3 分
3.2023-2024春季学期学习优秀奖一等奖，3 分
4.2022-2023学年春季学期学习优秀奖二等奖，2分
5.2023-2024学年秋季学期学习优秀奖二等奖，2分
6.2024-2025学年秋季学期学习优秀奖二等奖，2分
7.2022-2023学年优秀学生，1分
8.2024年“管理之星”，2分
</t>
    </r>
    <r>
      <rPr>
        <b/>
        <sz val="11"/>
        <rFont val="宋体"/>
        <charset val="134"/>
      </rPr>
      <t>附加分总分：57分</t>
    </r>
  </si>
  <si>
    <t>公共事业管理专业医疗保险方向2022级</t>
  </si>
  <si>
    <t>202240502112</t>
  </si>
  <si>
    <t>130425200401145521</t>
  </si>
  <si>
    <r>
      <rPr>
        <b/>
        <sz val="11"/>
        <rFont val="宋体"/>
        <charset val="134"/>
      </rPr>
      <t>（一）创新创业类（共计3分）</t>
    </r>
    <r>
      <rPr>
        <sz val="11"/>
        <rFont val="宋体"/>
        <charset val="134"/>
      </rPr>
      <t xml:space="preserve">
1.第十八届“挑战杯”四川省大学生课外学术科技作品竞赛一等奖（第3主创），3分；
</t>
    </r>
    <r>
      <rPr>
        <b/>
        <sz val="11"/>
        <rFont val="宋体"/>
        <charset val="134"/>
      </rPr>
      <t>（二）学科类（共计28分）</t>
    </r>
    <r>
      <rPr>
        <sz val="11"/>
        <rFont val="宋体"/>
        <charset val="134"/>
      </rPr>
      <t xml:space="preserve">
</t>
    </r>
    <r>
      <rPr>
        <b/>
        <sz val="11"/>
        <rFont val="宋体"/>
        <charset val="134"/>
      </rPr>
      <t>1.</t>
    </r>
    <r>
      <rPr>
        <sz val="11"/>
        <rFont val="宋体"/>
        <charset val="134"/>
      </rPr>
      <t xml:space="preserve">社科奖第十六届全国高校市场营销大赛营销策划单项赛一等奖（第1主创），8分；
2.2024年第八届"注协杯"四川省大学生会计技能大赛一等奖（第3主创），3分；
3.2025年四川省“学创杯”大学生创业综合模拟大赛二等奖（第1主创），6分；
4.正大杯第十五届全国大学生市场调查与分析大赛四川省本科组选拔赛二等奖（第4主创），2分；
5.2025年CMAU全国大学生市场研究与商业策划大赛二等奖（第4主创），2分；
6.2024年四川省大学生农业创意设计大赛三等奖（第1主创），4分；
7.第十届全国大学生人力资源管理综合能力竞赛本科组第三赛区三等奖（第1主创），3分。
</t>
    </r>
    <r>
      <rPr>
        <b/>
        <sz val="11"/>
        <rFont val="宋体"/>
        <charset val="134"/>
      </rPr>
      <t>（三）综合类（共计20分）</t>
    </r>
    <r>
      <rPr>
        <sz val="11"/>
        <rFont val="宋体"/>
        <charset val="134"/>
      </rPr>
      <t xml:space="preserve">
1.“四川省综合素质A级证书”者，5分；
2.2024-2025学年秋季学期学习优秀奖一等奖，3分；
3.2023-2024学年春季学期学习优秀奖一等奖，3分；
4.2023-2024学年秋季学期学习优秀奖一等奖，3分；
5.2022-2023学年春季学期学习优秀奖一等奖，3分；
6.2022-2023学年秋季学期学习优秀奖二等奖，2分；
</t>
    </r>
    <r>
      <rPr>
        <b/>
        <sz val="11"/>
        <rFont val="宋体"/>
        <charset val="134"/>
      </rPr>
      <t>7.</t>
    </r>
    <r>
      <rPr>
        <sz val="11"/>
        <rFont val="宋体"/>
        <charset val="134"/>
      </rPr>
      <t xml:space="preserve">全国计算机等级考试二级合格证书，1分。
</t>
    </r>
    <r>
      <rPr>
        <b/>
        <sz val="11"/>
        <rFont val="宋体"/>
        <charset val="134"/>
      </rPr>
      <t>附加分总分：51分</t>
    </r>
  </si>
  <si>
    <t>公共事业管理
（医院管理）2022级</t>
  </si>
  <si>
    <t>202240502072</t>
  </si>
  <si>
    <t>511602200208194303</t>
  </si>
  <si>
    <r>
      <rPr>
        <b/>
        <sz val="11"/>
        <rFont val="宋体"/>
        <charset val="134"/>
      </rPr>
      <t>一、科研类（共计4.5分）</t>
    </r>
    <r>
      <rPr>
        <sz val="11"/>
        <rFont val="宋体"/>
        <charset val="134"/>
      </rPr>
      <t xml:space="preserve">
1.《新质生产力背景下互联网药品安全智慧监管系统的研究》-大学生创新创业训练计划国家级立项负责人，3分
2.《患者信任视角下的居民基层首诊行为及激励机制研究》-院级学生科研实践创新课题项目负责人，1.5分
</t>
    </r>
    <r>
      <rPr>
        <b/>
        <sz val="11"/>
        <rFont val="宋体"/>
        <charset val="134"/>
      </rPr>
      <t>二、学科类（共计27分）</t>
    </r>
    <r>
      <rPr>
        <sz val="11"/>
        <rFont val="宋体"/>
        <charset val="134"/>
      </rPr>
      <t xml:space="preserve">
1.2025年全国高校商业精英挑战赛品牌策划竞赛全国总决赛暨（新加坡）全球品牌策划大赛中国地区选拔赛二等奖（第4主创），2分
2.2025年第十五届全国大学生计算机应用能力与数字素养大赛全国一等奖（第1主创），8分
3.正大杯第十五届全国大学生市场调查与分析大赛四川省本科组选拔赛省级二等奖（第3主创），2分
4.第十届全国大学生人力资源管理综合能力竞赛第三赛区二等奖（第1主创），4分
5.2024年四川省大学生农业创意设计大赛省级一等奖（第4主创），2分
6.2024年第八届“注协杯“四川省大学生会计技能大赛省级三等奖（第2主创），2分
7.2025 年四川省“学创杯”大学生创业综合模拟大赛省级一等奖（第3主创），3分
8.四川省大学生商科实务技能大赛系列赛事——第九届四川省大学生“美的采暖杯”营销策划大赛总决赛一等奖（第2主创），4分
</t>
    </r>
    <r>
      <rPr>
        <b/>
        <sz val="11"/>
        <rFont val="宋体"/>
        <charset val="134"/>
      </rPr>
      <t>三、综合类（共计20分）</t>
    </r>
    <r>
      <rPr>
        <sz val="11"/>
        <rFont val="宋体"/>
        <charset val="134"/>
      </rPr>
      <t xml:space="preserve">
1.四川省大学生综合素质 A 级证书，5分      2.2022-2023学年春季学期学习优秀奖二等奖，2分
3.2024-2025学年秋季学期学习优秀奖二等奖，2分    4.2022-2023学年校级优秀学生，1分
5.2023-2024学年校级优秀学生，1分    6.2023-2024学年科研创新奖，1分
7.2023-2024学年文体竞赛奖，1分  8.2023-2024学年优秀学生干部，1分
9.2022-2023学年社会工作优秀奖，1分  10.2023-2024学年秋季学期学习优秀奖三等奖，1分
11.2023-2024学年春季学期学习优秀奖三等奖，1分  12.成都中医药大学管理学院2024年管理之星荣誉称号，2分
13.计算机通过国家二级或省二级及以上等级，1分
</t>
    </r>
    <r>
      <rPr>
        <b/>
        <sz val="11"/>
        <rFont val="宋体"/>
        <charset val="134"/>
      </rPr>
      <t>附加分总分51.5分</t>
    </r>
  </si>
  <si>
    <t>202240502063</t>
  </si>
  <si>
    <t>51062320040705972X</t>
  </si>
  <si>
    <r>
      <rPr>
        <b/>
        <sz val="11"/>
        <rFont val="宋体"/>
        <charset val="134"/>
      </rPr>
      <t>一、科研类（共计1.5分）</t>
    </r>
    <r>
      <rPr>
        <sz val="11"/>
        <rFont val="宋体"/>
        <charset val="134"/>
      </rPr>
      <t xml:space="preserve">
1.《基于患者信任视角下的城乡居民基层首诊意愿差异及驱动机制研究》-管理学院级学生科研实践创新课题项目负责人，1.5分
</t>
    </r>
    <r>
      <rPr>
        <b/>
        <sz val="11"/>
        <rFont val="宋体"/>
        <charset val="134"/>
      </rPr>
      <t>二、创新创业类（共计2分）</t>
    </r>
    <r>
      <rPr>
        <sz val="11"/>
        <rFont val="宋体"/>
        <charset val="134"/>
      </rPr>
      <t xml:space="preserve">
1.第十八届“挑战杯”四川省大学生课外学术科技作品竞赛三等奖（第2位主创），2分
</t>
    </r>
    <r>
      <rPr>
        <b/>
        <sz val="11"/>
        <rFont val="宋体"/>
        <charset val="134"/>
      </rPr>
      <t>三、学科类（共计13分）</t>
    </r>
    <r>
      <rPr>
        <sz val="11"/>
        <rFont val="宋体"/>
        <charset val="134"/>
      </rPr>
      <t xml:space="preserve">
1.2024年第八届“注协杯”四川省大学生会计技能大赛三等奖（第1主创），4分；
2.2025年四川省“学创杯”大学生创业综合模拟大赛二等奖（第2主创），3分；
3.第十届全国大学生人力资源管理综合能力竞赛本科组第三赛区三等奖（第3位主创），2分；
4.正大杯第十五届全国大学生市场调查与分析大赛四川省本科组选拔赛二等奖（第3位主创），2分；
5.2024“五粮液杯”中国大学生酒类创新创意大赛（四川赛区）二等奖（第6位主创），2分。
</t>
    </r>
    <r>
      <rPr>
        <b/>
        <sz val="11"/>
        <rFont val="宋体"/>
        <charset val="134"/>
      </rPr>
      <t>四、综合类（共计20分）</t>
    </r>
    <r>
      <rPr>
        <sz val="11"/>
        <rFont val="宋体"/>
        <charset val="134"/>
      </rPr>
      <t xml:space="preserve">
1.四川省大学生综合素质A级证书，5分；
2.成都中医药大学2022-2023年度优秀团员，1分；
3.成都中医药大学2023-2024年度优秀团员，1分；
4.2022-2023学年秋季学期学习优秀奖一等奖，3分；
5.2022-2023学年春季学期学习优秀奖一等奖，3分；
6.2023-2024学年秋季学期学习优秀奖一等奖，3分；
7.2023-2024学年春季学期学习优秀奖二等奖，2分；
8.2024-2025学年秋季学期学习优秀奖二等奖，2分。
</t>
    </r>
    <r>
      <rPr>
        <b/>
        <sz val="11"/>
        <rFont val="宋体"/>
        <charset val="134"/>
      </rPr>
      <t>附加分总分：36.5分</t>
    </r>
  </si>
  <si>
    <t>202240502047</t>
  </si>
  <si>
    <t>511502200303300025</t>
  </si>
  <si>
    <r>
      <rPr>
        <b/>
        <sz val="11"/>
        <rFont val="宋体"/>
        <charset val="134"/>
      </rPr>
      <t>一、科研类（共计2分）</t>
    </r>
    <r>
      <rPr>
        <sz val="11"/>
        <rFont val="宋体"/>
        <charset val="134"/>
      </rPr>
      <t xml:space="preserve">
1.《00后女大学生生育观念及意愿研究》-2024年大学生创新创业训练计划省级课题负责人，2分
</t>
    </r>
    <r>
      <rPr>
        <b/>
        <sz val="11"/>
        <rFont val="宋体"/>
        <charset val="134"/>
      </rPr>
      <t>二、创新创业类（共计2分）</t>
    </r>
    <r>
      <rPr>
        <sz val="11"/>
        <rFont val="宋体"/>
        <charset val="134"/>
      </rPr>
      <t xml:space="preserve">
1.“建行杯”四川省国际大学生创新大赛（2024）银奖（第6主创），2分
</t>
    </r>
    <r>
      <rPr>
        <b/>
        <sz val="11"/>
        <rFont val="宋体"/>
        <charset val="134"/>
      </rPr>
      <t>三、学科类（共计11分）</t>
    </r>
    <r>
      <rPr>
        <sz val="11"/>
        <rFont val="宋体"/>
        <charset val="134"/>
      </rPr>
      <t xml:space="preserve">
1.第三届全国大学生大数据与公共决策模拟大赛总决赛三等奖（第3主创），2分
2.第三届“寻是杯”全国大学生公共管理决策模拟大赛（西南赛区）二等奖（第1主创），4分
3.第十届全国大学生人力资源管理综合能力竞赛本科组第三赛区一等奖（第2主创），2分
4.2025年四川省“学创杯”大学生创业综合模拟大赛一等奖（第3主创），3分
</t>
    </r>
    <r>
      <rPr>
        <b/>
        <sz val="11"/>
        <rFont val="宋体"/>
        <charset val="134"/>
      </rPr>
      <t>四、综合类（共计20分）</t>
    </r>
    <r>
      <rPr>
        <sz val="11"/>
        <rFont val="宋体"/>
        <charset val="134"/>
      </rPr>
      <t xml:space="preserve">
1.“四川省综合素质A级证书”者，5分
2.2022-2023秋季学期学习优秀奖二等奖，2分
3.2022-2023春季学期学习优秀奖一等奖，3分
4.2023-2024秋季学期学习优秀奖二等奖，2分
5.2023-2024春季学期学习优秀奖三等奖，1分
6.2024-2025秋季学期学习优秀奖二等奖，2分
7.2023-2024学年优秀学生，1分
8.2023-2024学年文体竞赛奖，1分
9.2023-2024学年优秀学生干部，1分
10.英语通过 CET-6 (425 及以上) ，2分
</t>
    </r>
    <r>
      <rPr>
        <b/>
        <sz val="11"/>
        <rFont val="宋体"/>
        <charset val="134"/>
      </rPr>
      <t>附加分总分：35分</t>
    </r>
  </si>
  <si>
    <t>202240502062</t>
  </si>
  <si>
    <t>510681200109154626</t>
  </si>
  <si>
    <r>
      <rPr>
        <sz val="11"/>
        <rFont val="宋体"/>
        <charset val="134"/>
      </rPr>
      <t>7</t>
    </r>
    <r>
      <rPr>
        <b/>
        <sz val="11"/>
        <rFont val="宋体"/>
        <charset val="134"/>
      </rPr>
      <t>/157</t>
    </r>
  </si>
  <si>
    <r>
      <rPr>
        <b/>
        <sz val="11"/>
        <rFont val="宋体"/>
        <charset val="134"/>
      </rPr>
      <t xml:space="preserve">（一）科研类（共计3分） </t>
    </r>
    <r>
      <rPr>
        <sz val="11"/>
        <rFont val="宋体"/>
        <charset val="134"/>
      </rPr>
      <t xml:space="preserve">                    
1.2025年大学生创新创业训练计划项目国家级立项负责人：基于计量模型探究家庭关系对大学生婚育观念的影响，负责人，3分
</t>
    </r>
    <r>
      <rPr>
        <b/>
        <sz val="11"/>
        <rFont val="宋体"/>
        <charset val="134"/>
      </rPr>
      <t xml:space="preserve">（二）创新创业类（共计6分）  </t>
    </r>
    <r>
      <rPr>
        <sz val="11"/>
        <rFont val="宋体"/>
        <charset val="134"/>
      </rPr>
      <t xml:space="preserve">
1.第十八届“挑战杯”四川省大学生课外学术科技作品竞赛铜奖(第1主创)，4分
2.“建行杯”四川省国际大学生创新大赛（2024）银奖(第3主创)，2分
</t>
    </r>
    <r>
      <rPr>
        <b/>
        <sz val="11"/>
        <rFont val="宋体"/>
        <charset val="134"/>
      </rPr>
      <t>（三）学科类（共计16分）</t>
    </r>
    <r>
      <rPr>
        <sz val="11"/>
        <rFont val="宋体"/>
        <charset val="134"/>
      </rPr>
      <t xml:space="preserve">
1.2024年四川省大学生农业创意设计大赛二等奖(第1主创)，6分
2.2025年四川省“学创杯”全国大学生创业综合模拟大赛一等奖(第1主创)，8分
3.2025年四川省大学生数智化企业沙盘模拟经营大赛三等奖(第6主创)，2分
</t>
    </r>
    <r>
      <rPr>
        <b/>
        <sz val="11"/>
        <rFont val="宋体"/>
        <charset val="134"/>
      </rPr>
      <t>（四）综合类（共计20分）</t>
    </r>
    <r>
      <rPr>
        <sz val="11"/>
        <rFont val="宋体"/>
        <charset val="134"/>
      </rPr>
      <t xml:space="preserve">
1.“四川省综合素质A级证书”者，5分
2.2022-2023学年秋季学期学习优秀奖三等奖，1分
3.2022-2023学年春季学期学习优秀奖三等奖，1分
4.2023-2024学年春季学期学习优秀奖二等奖，2分
5.2023-2024学年秋季学期学习优秀奖二等奖，2分
6.2024-2025学年秋季学期学习优秀奖二等奖，2分
7.2023-2024学年优秀学生干部，1分
8.2023-2024学年优秀学生，1分
9.2023-2024年度优秀团干部，1分
10.2024-2025年度优秀团干部，1分
11.2022-2023学年社会工作优秀奖，1分 
12.2024年“管理之星”，2分
</t>
    </r>
    <r>
      <rPr>
        <b/>
        <sz val="11"/>
        <rFont val="宋体"/>
        <charset val="134"/>
      </rPr>
      <t>附加分总分：45分</t>
    </r>
  </si>
  <si>
    <t>202240502087</t>
  </si>
  <si>
    <t>510521200301170026</t>
  </si>
  <si>
    <r>
      <rPr>
        <b/>
        <sz val="11"/>
        <rFont val="宋体"/>
        <charset val="134"/>
      </rPr>
      <t xml:space="preserve">一、科研类（共计2分）
</t>
    </r>
    <r>
      <rPr>
        <sz val="11"/>
        <rFont val="宋体"/>
        <charset val="134"/>
      </rPr>
      <t>1.《草木皆“缤”——基于大健康理论的药植养生微景观》-2024年创新创业训练计划项目省级立项负责人，2分</t>
    </r>
    <r>
      <rPr>
        <b/>
        <sz val="11"/>
        <rFont val="宋体"/>
        <charset val="134"/>
      </rPr>
      <t xml:space="preserve">
二、创新创业类（共计4分）
</t>
    </r>
    <r>
      <rPr>
        <sz val="11"/>
        <rFont val="宋体"/>
        <charset val="134"/>
      </rPr>
      <t>1.“建行杯”四川省国际大学生创新大赛（2025）省级铜奖（第1主创），4分</t>
    </r>
    <r>
      <rPr>
        <b/>
        <sz val="11"/>
        <rFont val="宋体"/>
        <charset val="134"/>
      </rPr>
      <t xml:space="preserve">
三、学科类（共计9分）</t>
    </r>
    <r>
      <rPr>
        <sz val="11"/>
        <rFont val="宋体"/>
        <charset val="134"/>
      </rPr>
      <t xml:space="preserve">
1.第九届全国大学生人力资源管理综合能力竞赛本科组第三赛区三等奖（第1主创），3分
2.2024年四川省大学生农业创意设计大赛二等奖（第3主创），2分
3.2025年四川省“学创杯”大学生创业综合模拟大赛一等奖（第2主创），4分
</t>
    </r>
    <r>
      <rPr>
        <b/>
        <sz val="11"/>
        <rFont val="宋体"/>
        <charset val="134"/>
      </rPr>
      <t>四、综合类（共计20分）</t>
    </r>
    <r>
      <rPr>
        <sz val="11"/>
        <rFont val="宋体"/>
        <charset val="134"/>
      </rPr>
      <t xml:space="preserve">
1.“四川省综合素质A级证书”，5分
2.2022-2023秋季学期学习优秀二等奖，2分
3.2022-2023春季学期学习优秀二等奖，2分
4.2023-2024秋季学期学习优秀二等奖，2分
5.2023-2024春季学期学习优秀二等奖，2分
6.2024-2025秋季学期学习优秀三等奖，1分
7.2022-2023学年优秀学生干部，1分
8.2023-2024学年优秀学生干部，1分
9.2022-2023学年优秀学生，1分
10.2023-2024学年优秀学生，1分
11.英语通过CET-6(425及以上)，2分
</t>
    </r>
    <r>
      <rPr>
        <b/>
        <sz val="11"/>
        <rFont val="宋体"/>
        <charset val="134"/>
      </rPr>
      <t>附加分总分：35分</t>
    </r>
  </si>
  <si>
    <t>202240502066</t>
  </si>
  <si>
    <t>510802200411081742</t>
  </si>
  <si>
    <t>89</t>
  </si>
  <si>
    <r>
      <rPr>
        <b/>
        <sz val="11"/>
        <rFont val="宋体"/>
        <charset val="134"/>
      </rPr>
      <t xml:space="preserve">（一）科研类  （共计3分）                                                                                                   
</t>
    </r>
    <r>
      <rPr>
        <sz val="11"/>
        <rFont val="宋体"/>
        <charset val="134"/>
      </rPr>
      <t xml:space="preserve">1.2025年大学生创新创业训练项目国家级课题负责人：成都市长护险上门照护服务：现状、成效与政策优化，3分 
</t>
    </r>
    <r>
      <rPr>
        <b/>
        <sz val="11"/>
        <rFont val="宋体"/>
        <charset val="134"/>
      </rPr>
      <t xml:space="preserve">（二）学科类（共计8分）
</t>
    </r>
    <r>
      <rPr>
        <sz val="11"/>
        <rFont val="宋体"/>
        <charset val="134"/>
      </rPr>
      <t>1.2025年四川省“学创杯”大学生创业综合模拟大赛荣获一等奖,第1主创，8分</t>
    </r>
    <r>
      <rPr>
        <b/>
        <sz val="11"/>
        <rFont val="宋体"/>
        <charset val="134"/>
      </rPr>
      <t xml:space="preserve">
（三）综合类（共计10分）</t>
    </r>
    <r>
      <rPr>
        <sz val="11"/>
        <rFont val="宋体"/>
        <charset val="134"/>
      </rPr>
      <t xml:space="preserve">
1.2022-2023学年秋季学期学习优秀三等奖，1分
2.2022-2023学年春季学期学习优秀三等奖，1分
3.2023-2024学年秋季学期学习优秀二等奖，2分
4.2023-2024学年春季学期学习优秀二等奖，2分
5.2024-2025学年秋季学期学习优秀三等奖，1分
6.2023-2024学年优秀学生，1分
7.英语通过CET-6，2分
</t>
    </r>
    <r>
      <rPr>
        <b/>
        <sz val="11"/>
        <rFont val="宋体"/>
        <charset val="134"/>
      </rPr>
      <t>附加分总分：21分</t>
    </r>
  </si>
  <si>
    <t>21</t>
  </si>
  <si>
    <t>202240502076</t>
  </si>
  <si>
    <t>510322200405161744</t>
  </si>
  <si>
    <t>88.5</t>
  </si>
  <si>
    <r>
      <rPr>
        <b/>
        <sz val="11"/>
        <rFont val="宋体"/>
        <charset val="134"/>
      </rPr>
      <t>（一）学科类（共计4分）</t>
    </r>
    <r>
      <rPr>
        <sz val="11"/>
        <rFont val="宋体"/>
        <charset val="134"/>
      </rPr>
      <t xml:space="preserve">
1.2024年四川省大学生农业创意设计大赛二等奖（第5主创），2分
2.2025年四川省大学生数智化企业沙盘模拟经营大赛三等奖（第2主创），2分
</t>
    </r>
    <r>
      <rPr>
        <b/>
        <sz val="11"/>
        <rFont val="宋体"/>
        <charset val="134"/>
      </rPr>
      <t>（二）综合类（共计16分）</t>
    </r>
    <r>
      <rPr>
        <sz val="11"/>
        <rFont val="宋体"/>
        <charset val="134"/>
      </rPr>
      <t xml:space="preserve">
1.英语通过CET-6,2分
2.2022-2023学年秋季学期学习优秀三等奖，1分
3.2022-2023学年春季学期学习优秀二等奖，2分
4.2023-2024学年秋季学期学习优秀二等奖，2分
5.2023-2024学年春季学期学习优秀二等奖，2分
6.2024-2025学年秋季学期学习优秀二等奖，2分
7.2022-2023学年社会工作优秀奖，1分
8.2023-2024学年优秀学生干部，1分
9.2022-2023学年优秀学生，1分
10.2023-2024学年优秀学生，1分
11.2024-2025优秀团员，1分
</t>
    </r>
    <r>
      <rPr>
        <b/>
        <sz val="11"/>
        <rFont val="宋体"/>
        <charset val="134"/>
      </rPr>
      <t>附加分总分：20分</t>
    </r>
  </si>
  <si>
    <t>20</t>
  </si>
  <si>
    <t>202240502046</t>
  </si>
  <si>
    <t>51062320030214192X</t>
  </si>
  <si>
    <t>16/99</t>
  </si>
  <si>
    <r>
      <rPr>
        <b/>
        <sz val="11"/>
        <rFont val="宋体"/>
        <charset val="134"/>
      </rPr>
      <t>（一）科研类（共计1.5分）</t>
    </r>
    <r>
      <rPr>
        <sz val="11"/>
        <rFont val="宋体"/>
        <charset val="134"/>
      </rPr>
      <t xml:space="preserve">
1.院级一般课题：社区居家养老的中医药服务需求及融入途径研究，负责人，1.5分
</t>
    </r>
    <r>
      <rPr>
        <b/>
        <sz val="11"/>
        <rFont val="宋体"/>
        <charset val="134"/>
      </rPr>
      <t>（二）学科类（共计6分）</t>
    </r>
    <r>
      <rPr>
        <sz val="11"/>
        <rFont val="宋体"/>
        <charset val="134"/>
      </rPr>
      <t xml:space="preserve">
1.2024年四川省“学创杯”大学生创业综合模拟大赛三等奖（第3主创），2分
2.2024年第三届“寻是杯”全国大学生公共管理决策模拟大赛（西南赛区）二等奖（第3主创），2分
3.第十届全国大学生人力资源管理综合能力竞赛本科组第三赛区一等奖（第3主创），2分
</t>
    </r>
    <r>
      <rPr>
        <b/>
        <sz val="11"/>
        <rFont val="宋体"/>
        <charset val="134"/>
      </rPr>
      <t>（三）综合类（共计12分）</t>
    </r>
    <r>
      <rPr>
        <sz val="11"/>
        <rFont val="宋体"/>
        <charset val="134"/>
      </rPr>
      <t xml:space="preserve">
1.2022-2023春季学期学习优秀三等奖，1分
2.2023-2024秋季学期学习优秀三等奖，1分
3.2023-2024春季学期学习优秀二等奖，2分
4.2023-2024学年优秀学生，1分
5.2023-2024学年优秀学生干部，1分
6.2023-2024学年社会工作优秀奖，1分
7.2023-2024学年文体竞赛奖，1分
8.2023-2024学年科研创新奖，1分
9.2023-2024 学年综合奖学金二等奖，2分
10.全国计算机等级考试二级合格证书，1分
</t>
    </r>
    <r>
      <rPr>
        <b/>
        <sz val="11"/>
        <rFont val="宋体"/>
        <charset val="134"/>
      </rPr>
      <t>附加分总分：19.5分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</si>
</sst>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11"/>
      <color theme="1"/>
      <name val="方正黑体简体"/>
      <charset val="134"/>
    </font>
    <font>
      <b/>
      <sz val="11"/>
      <name val="方正黑体简体"/>
      <charset val="134"/>
    </font>
    <font>
      <b/>
      <sz val="11"/>
      <name val="宋体"/>
      <charset val="134"/>
    </font>
    <font>
      <b/>
      <sz val="12"/>
      <name val="宋体"/>
      <charset val="134"/>
      <scheme val="minor"/>
    </font>
    <font>
      <sz val="11"/>
      <name val="宋体"/>
      <charset val="134"/>
    </font>
    <font>
      <sz val="11"/>
      <color rgb="FF000000"/>
      <name val="宋体"/>
      <charset val="134"/>
    </font>
    <font>
      <sz val="11"/>
      <color theme="1"/>
      <name val="宋体"/>
      <charset val="134"/>
    </font>
    <font>
      <sz val="12"/>
      <name val="宋体"/>
      <charset val="134"/>
    </font>
    <font>
      <b/>
      <sz val="11"/>
      <color theme="1"/>
      <name val="宋体"/>
      <charset val="134"/>
      <scheme val="minor"/>
    </font>
    <font>
      <sz val="11"/>
      <name val="宋体"/>
      <charset val="134"/>
      <scheme val="minor"/>
    </font>
    <font>
      <sz val="11"/>
      <name val="方正黑体简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8">
    <xf numFmtId="0" fontId="0" fillId="0" borderId="0" xfId="0">
      <alignment vertical="center"/>
    </xf>
    <xf numFmtId="176" fontId="0" fillId="0" borderId="0" xfId="0" applyNumberFormat="1">
      <alignment vertical="center"/>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xf>
    <xf numFmtId="0" fontId="3"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0" xfId="0" applyFont="1" applyFill="1" applyBorder="1" applyAlignment="1">
      <alignment vertical="center" wrapText="1"/>
    </xf>
    <xf numFmtId="0" fontId="0" fillId="0" borderId="0" xfId="0" applyFill="1" applyBorder="1" applyAlignment="1">
      <alignment vertical="center"/>
    </xf>
    <xf numFmtId="0" fontId="0" fillId="0" borderId="0" xfId="0" applyFont="1" applyFill="1" applyBorder="1" applyAlignment="1">
      <alignment vertical="center"/>
    </xf>
    <xf numFmtId="0" fontId="7" fillId="0" borderId="0" xfId="0" applyFont="1" applyFill="1" applyBorder="1" applyAlignment="1">
      <alignment horizontal="left" vertical="center"/>
    </xf>
    <xf numFmtId="0" fontId="0" fillId="0" borderId="0" xfId="0" applyFill="1" applyBorder="1" applyAlignment="1">
      <alignment vertical="center" wrapText="1"/>
    </xf>
    <xf numFmtId="0" fontId="7" fillId="0" borderId="0" xfId="0" applyFont="1" applyFill="1" applyBorder="1" applyAlignment="1">
      <alignment vertical="top" wrapText="1"/>
    </xf>
    <xf numFmtId="0" fontId="7" fillId="0" borderId="0" xfId="0" applyFont="1" applyFill="1" applyBorder="1" applyAlignment="1">
      <alignment horizontal="left" vertical="top"/>
    </xf>
    <xf numFmtId="0" fontId="0" fillId="0" borderId="0" xfId="0" applyFont="1" applyFill="1" applyBorder="1" applyAlignment="1">
      <alignment horizontal="left" vertical="top"/>
    </xf>
    <xf numFmtId="0" fontId="10" fillId="0" borderId="0" xfId="0" applyFont="1" applyFill="1" applyBorder="1" applyAlignment="1">
      <alignment vertical="center" wrapText="1"/>
    </xf>
    <xf numFmtId="49" fontId="0" fillId="0" borderId="0" xfId="0" applyNumberFormat="1" applyFill="1" applyBorder="1" applyAlignment="1">
      <alignment horizontal="center" vertical="center"/>
    </xf>
    <xf numFmtId="49" fontId="0" fillId="0" borderId="0" xfId="0" applyNumberFormat="1" applyFill="1" applyBorder="1" applyAlignment="1">
      <alignment vertical="center" wrapText="1"/>
    </xf>
    <xf numFmtId="49" fontId="10" fillId="0" borderId="0" xfId="0" applyNumberFormat="1" applyFont="1" applyFill="1" applyBorder="1" applyAlignment="1">
      <alignment vertical="center" wrapText="1"/>
    </xf>
    <xf numFmtId="49" fontId="10" fillId="0" borderId="0"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49" fontId="0" fillId="0" borderId="0" xfId="0" applyNumberFormat="1" applyFont="1" applyFill="1" applyBorder="1" applyAlignment="1">
      <alignment vertical="center"/>
    </xf>
    <xf numFmtId="0" fontId="5" fillId="0" borderId="1" xfId="0" applyFont="1" applyFill="1" applyBorder="1" applyAlignment="1" quotePrefix="1">
      <alignment horizontal="center" vertical="center" wrapText="1"/>
    </xf>
    <xf numFmtId="0" fontId="5"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workbookViewId="0">
      <pane ySplit="2" topLeftCell="A3" activePane="bottomLeft" state="frozen"/>
      <selection/>
      <selection pane="bottomLeft" activeCell="K14" sqref="K14"/>
    </sheetView>
  </sheetViews>
  <sheetFormatPr defaultColWidth="9.25961538461539" defaultRowHeight="16.8" outlineLevelCol="4"/>
  <cols>
    <col min="1" max="1" width="8.38461538461539" style="30" customWidth="1"/>
    <col min="2" max="2" width="16.375" style="31" customWidth="1"/>
    <col min="3" max="3" width="9.25961538461539" style="32" customWidth="1"/>
    <col min="4" max="4" width="12.5" style="33" customWidth="1"/>
    <col min="5" max="16384" width="9.25961538461539" style="22"/>
  </cols>
  <sheetData>
    <row r="1" s="21" customFormat="1" ht="38" customHeight="1" spans="1:5">
      <c r="A1" s="2" t="s">
        <v>0</v>
      </c>
      <c r="B1" s="2" t="s">
        <v>1</v>
      </c>
      <c r="C1" s="3" t="s">
        <v>2</v>
      </c>
      <c r="D1" s="34" t="s">
        <v>3</v>
      </c>
    </row>
    <row r="2" s="21" customFormat="1" ht="33" customHeight="1" spans="1:5">
      <c r="A2" s="2"/>
      <c r="B2" s="2"/>
      <c r="C2" s="3"/>
      <c r="D2" s="34" t="s">
        <v>4</v>
      </c>
    </row>
    <row r="3" s="22" customFormat="1" ht="25" customHeight="1" spans="1:5">
      <c r="A3" s="35" t="s">
        <v>5</v>
      </c>
      <c r="B3" s="12" t="s">
        <v>6</v>
      </c>
      <c r="C3" s="8" t="s">
        <v>7</v>
      </c>
      <c r="D3" s="36" t="s">
        <v>8</v>
      </c>
    </row>
    <row r="4" s="23" customFormat="1" ht="25" customHeight="1" spans="1:5">
      <c r="A4" s="11" t="s">
        <v>9</v>
      </c>
      <c r="B4" s="12" t="s">
        <v>10</v>
      </c>
      <c r="C4" s="7" t="s">
        <v>11</v>
      </c>
      <c r="D4" s="14" t="s">
        <v>12</v>
      </c>
      <c r="E4" s="22"/>
    </row>
    <row r="5" s="22" customFormat="1" ht="25" customHeight="1" spans="1:5">
      <c r="A5" s="11" t="s">
        <v>13</v>
      </c>
      <c r="B5" s="12" t="s">
        <v>14</v>
      </c>
      <c r="C5" s="7" t="s">
        <v>15</v>
      </c>
      <c r="D5" s="18" t="s">
        <v>16</v>
      </c>
      <c r="E5" s="27"/>
    </row>
    <row r="6" s="24" customFormat="1" ht="25" customHeight="1" spans="1:5">
      <c r="A6" s="11" t="s">
        <v>17</v>
      </c>
      <c r="B6" s="12" t="s">
        <v>18</v>
      </c>
      <c r="C6" s="8" t="s">
        <v>19</v>
      </c>
      <c r="D6" s="14" t="s">
        <v>20</v>
      </c>
      <c r="E6" s="23"/>
    </row>
    <row r="7" s="25" customFormat="1" ht="25" customHeight="1" spans="1:5">
      <c r="A7" s="11" t="s">
        <v>21</v>
      </c>
      <c r="B7" s="12" t="s">
        <v>22</v>
      </c>
      <c r="C7" s="8" t="s">
        <v>23</v>
      </c>
      <c r="D7" s="8" t="s">
        <v>24</v>
      </c>
    </row>
    <row r="8" s="26" customFormat="1" ht="25" customHeight="1" spans="1:5">
      <c r="A8" s="11" t="s">
        <v>25</v>
      </c>
      <c r="B8" s="12" t="s">
        <v>26</v>
      </c>
      <c r="C8" s="7" t="s">
        <v>27</v>
      </c>
      <c r="D8" s="18" t="s">
        <v>28</v>
      </c>
      <c r="E8" s="37"/>
    </row>
    <row r="9" s="27" customFormat="1" ht="25" customHeight="1" spans="1:5">
      <c r="A9" s="11" t="s">
        <v>29</v>
      </c>
      <c r="B9" s="12" t="s">
        <v>30</v>
      </c>
      <c r="C9" s="7" t="s">
        <v>31</v>
      </c>
      <c r="D9" s="18" t="s">
        <v>32</v>
      </c>
      <c r="E9" s="24"/>
    </row>
    <row r="10" s="28" customFormat="1" ht="25" customHeight="1" spans="1:5">
      <c r="A10" s="11" t="s">
        <v>33</v>
      </c>
      <c r="B10" s="12" t="s">
        <v>6</v>
      </c>
      <c r="C10" s="8" t="s">
        <v>34</v>
      </c>
      <c r="D10" s="14" t="s">
        <v>35</v>
      </c>
    </row>
    <row r="11" s="22" customFormat="1" ht="25" customHeight="1" spans="1:5">
      <c r="A11" s="11" t="s">
        <v>36</v>
      </c>
      <c r="B11" s="8" t="s">
        <v>37</v>
      </c>
      <c r="C11" s="8" t="s">
        <v>38</v>
      </c>
      <c r="D11" s="8" t="s">
        <v>39</v>
      </c>
    </row>
    <row r="12" s="22" customFormat="1" ht="25" customHeight="1" spans="1:5">
      <c r="A12" s="11" t="s">
        <v>40</v>
      </c>
      <c r="B12" s="8" t="s">
        <v>37</v>
      </c>
      <c r="C12" s="8" t="s">
        <v>41</v>
      </c>
      <c r="D12" s="14" t="s">
        <v>42</v>
      </c>
    </row>
    <row r="13" s="22" customFormat="1" ht="25" customHeight="1" spans="1:5">
      <c r="A13" s="11" t="s">
        <v>43</v>
      </c>
      <c r="B13" s="8" t="s">
        <v>37</v>
      </c>
      <c r="C13" s="8" t="s">
        <v>44</v>
      </c>
      <c r="D13" s="14" t="s">
        <v>45</v>
      </c>
    </row>
    <row r="14" s="22" customFormat="1" ht="25" customHeight="1" spans="1:5">
      <c r="A14" s="11" t="s">
        <v>46</v>
      </c>
      <c r="B14" s="8" t="s">
        <v>37</v>
      </c>
      <c r="C14" s="7" t="s">
        <v>47</v>
      </c>
      <c r="D14" s="8" t="s">
        <v>48</v>
      </c>
    </row>
    <row r="15" s="29" customFormat="1" ht="25" customHeight="1" spans="1:5">
      <c r="A15" s="11" t="s">
        <v>49</v>
      </c>
      <c r="B15" s="8" t="s">
        <v>37</v>
      </c>
      <c r="C15" s="8" t="s">
        <v>50</v>
      </c>
      <c r="D15" s="14" t="s">
        <v>51</v>
      </c>
    </row>
    <row r="16" s="22" customFormat="1" ht="25" customHeight="1" spans="1:5">
      <c r="A16" s="11" t="s">
        <v>52</v>
      </c>
      <c r="B16" s="8" t="s">
        <v>37</v>
      </c>
      <c r="C16" s="8" t="s">
        <v>53</v>
      </c>
      <c r="D16" s="14" t="s">
        <v>54</v>
      </c>
    </row>
    <row r="17" s="22" customFormat="1" ht="25" customHeight="1" spans="1:4">
      <c r="A17" s="11" t="s">
        <v>55</v>
      </c>
      <c r="B17" s="8" t="s">
        <v>37</v>
      </c>
      <c r="C17" s="8" t="s">
        <v>56</v>
      </c>
      <c r="D17" s="14" t="s">
        <v>57</v>
      </c>
    </row>
    <row r="18" s="22" customFormat="1" ht="25" customHeight="1" spans="1:4">
      <c r="A18" s="11" t="s">
        <v>58</v>
      </c>
      <c r="B18" s="8" t="s">
        <v>37</v>
      </c>
      <c r="C18" s="8" t="s">
        <v>59</v>
      </c>
      <c r="D18" s="14" t="s">
        <v>60</v>
      </c>
    </row>
    <row r="19" s="22" customFormat="1" ht="25" customHeight="1" spans="1:4">
      <c r="A19" s="11" t="s">
        <v>61</v>
      </c>
      <c r="B19" s="8" t="s">
        <v>37</v>
      </c>
      <c r="C19" s="7" t="s">
        <v>62</v>
      </c>
      <c r="D19" s="7" t="s">
        <v>63</v>
      </c>
    </row>
    <row r="20" s="22" customFormat="1" ht="25" customHeight="1" spans="1:4">
      <c r="A20" s="11" t="s">
        <v>64</v>
      </c>
      <c r="B20" s="8" t="s">
        <v>37</v>
      </c>
      <c r="C20" s="7" t="s">
        <v>65</v>
      </c>
      <c r="D20" s="7" t="s">
        <v>66</v>
      </c>
    </row>
    <row r="21" ht="25" customHeight="1" spans="1:4">
      <c r="A21" s="11" t="s">
        <v>67</v>
      </c>
      <c r="B21" s="8" t="s">
        <v>37</v>
      </c>
      <c r="C21" s="8" t="s">
        <v>68</v>
      </c>
      <c r="D21" s="12" t="s">
        <v>69</v>
      </c>
    </row>
  </sheetData>
  <mergeCells count="3">
    <mergeCell ref="A1:A2"/>
    <mergeCell ref="B1:B2"/>
    <mergeCell ref="C1:C2"/>
  </mergeCells>
  <pageMargins left="0.751388888888889" right="0.751388888888889" top="0.409027777777778" bottom="0.409027777777778" header="0.10625" footer="0"/>
  <pageSetup paperSize="9" scale="5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4:O16"/>
  <sheetViews>
    <sheetView topLeftCell="A3" workbookViewId="0">
      <selection activeCell="B6" sqref="B6:O16"/>
    </sheetView>
  </sheetViews>
  <sheetFormatPr defaultColWidth="9" defaultRowHeight="16.8"/>
  <cols>
    <col min="8" max="8" width="9" style="1"/>
    <col min="14" max="14" width="74.125" customWidth="1"/>
  </cols>
  <sheetData>
    <row r="4" ht="68" spans="2:15">
      <c r="B4" s="2" t="s">
        <v>0</v>
      </c>
      <c r="C4" s="2" t="s">
        <v>1</v>
      </c>
      <c r="D4" s="3" t="s">
        <v>2</v>
      </c>
      <c r="E4" s="3" t="s">
        <v>70</v>
      </c>
      <c r="F4" s="3" t="s">
        <v>71</v>
      </c>
      <c r="G4" s="3" t="s">
        <v>72</v>
      </c>
      <c r="H4" s="4" t="s">
        <v>73</v>
      </c>
      <c r="I4" s="3" t="s">
        <v>74</v>
      </c>
      <c r="J4" s="3" t="s">
        <v>75</v>
      </c>
      <c r="K4" s="3" t="s">
        <v>76</v>
      </c>
      <c r="L4" s="4" t="s">
        <v>77</v>
      </c>
      <c r="M4" s="3" t="s">
        <v>3</v>
      </c>
      <c r="N4" s="5" t="s">
        <v>78</v>
      </c>
      <c r="O4" s="6" t="s">
        <v>79</v>
      </c>
    </row>
    <row r="5" ht="51" spans="2:15">
      <c r="B5" s="2"/>
      <c r="C5" s="2"/>
      <c r="D5" s="3"/>
      <c r="E5" s="3"/>
      <c r="F5" s="3"/>
      <c r="G5" s="3"/>
      <c r="H5" s="4"/>
      <c r="I5" s="3"/>
      <c r="J5" s="3"/>
      <c r="K5" s="3" t="s">
        <v>80</v>
      </c>
      <c r="L5" s="4"/>
      <c r="M5" s="3" t="s">
        <v>4</v>
      </c>
      <c r="N5" s="5"/>
      <c r="O5" s="6"/>
    </row>
    <row r="6" ht="409.5" spans="2:15">
      <c r="B6" s="7" t="s">
        <v>49</v>
      </c>
      <c r="C6" s="8" t="s">
        <v>81</v>
      </c>
      <c r="D6" s="8" t="s">
        <v>38</v>
      </c>
      <c r="E6" s="8" t="s">
        <v>82</v>
      </c>
      <c r="F6" s="38" t="s">
        <v>83</v>
      </c>
      <c r="G6" s="7" t="s">
        <v>84</v>
      </c>
      <c r="H6" s="9">
        <v>3.94</v>
      </c>
      <c r="I6" s="8">
        <v>157</v>
      </c>
      <c r="J6" s="8">
        <v>89.4</v>
      </c>
      <c r="K6" s="8" t="s">
        <v>45</v>
      </c>
      <c r="L6" s="8">
        <v>86.12</v>
      </c>
      <c r="M6" s="8" t="s">
        <v>39</v>
      </c>
      <c r="N6" s="10" t="s">
        <v>85</v>
      </c>
      <c r="O6" s="8">
        <v>73</v>
      </c>
    </row>
    <row r="7" ht="409.5" spans="2:15">
      <c r="B7" s="11" t="s">
        <v>52</v>
      </c>
      <c r="C7" s="12" t="s">
        <v>81</v>
      </c>
      <c r="D7" s="8" t="s">
        <v>41</v>
      </c>
      <c r="E7" s="8" t="s">
        <v>82</v>
      </c>
      <c r="F7" s="39" t="s">
        <v>86</v>
      </c>
      <c r="G7" s="7" t="s">
        <v>87</v>
      </c>
      <c r="H7" s="9">
        <v>3.92</v>
      </c>
      <c r="I7" s="8">
        <v>157</v>
      </c>
      <c r="J7" s="8">
        <v>89.2</v>
      </c>
      <c r="K7" s="14" t="s">
        <v>48</v>
      </c>
      <c r="L7" s="14">
        <v>82.76</v>
      </c>
      <c r="M7" s="14" t="s">
        <v>42</v>
      </c>
      <c r="N7" s="15" t="s">
        <v>88</v>
      </c>
      <c r="O7" s="14">
        <v>57</v>
      </c>
    </row>
    <row r="8" ht="409.5" spans="2:15">
      <c r="B8" s="11" t="s">
        <v>55</v>
      </c>
      <c r="C8" s="12" t="s">
        <v>89</v>
      </c>
      <c r="D8" s="8" t="s">
        <v>44</v>
      </c>
      <c r="E8" s="8" t="s">
        <v>82</v>
      </c>
      <c r="F8" s="38" t="s">
        <v>90</v>
      </c>
      <c r="G8" s="7" t="s">
        <v>91</v>
      </c>
      <c r="H8" s="9">
        <v>4</v>
      </c>
      <c r="I8" s="8">
        <v>157</v>
      </c>
      <c r="J8" s="8">
        <v>90</v>
      </c>
      <c r="K8" s="14" t="s">
        <v>42</v>
      </c>
      <c r="L8" s="14">
        <v>82.2</v>
      </c>
      <c r="M8" s="14" t="s">
        <v>45</v>
      </c>
      <c r="N8" s="15" t="s">
        <v>92</v>
      </c>
      <c r="O8" s="14">
        <v>51</v>
      </c>
    </row>
    <row r="9" ht="409.5" spans="2:15">
      <c r="B9" s="11" t="s">
        <v>36</v>
      </c>
      <c r="C9" s="7" t="s">
        <v>93</v>
      </c>
      <c r="D9" s="7" t="s">
        <v>47</v>
      </c>
      <c r="E9" s="8" t="s">
        <v>82</v>
      </c>
      <c r="F9" s="8" t="s">
        <v>94</v>
      </c>
      <c r="G9" s="8" t="s">
        <v>95</v>
      </c>
      <c r="H9" s="9">
        <v>3.9</v>
      </c>
      <c r="I9" s="8">
        <v>157</v>
      </c>
      <c r="J9" s="8">
        <v>89</v>
      </c>
      <c r="K9" s="8" t="s">
        <v>54</v>
      </c>
      <c r="L9" s="13">
        <v>81.5</v>
      </c>
      <c r="M9" s="8" t="s">
        <v>48</v>
      </c>
      <c r="N9" s="15" t="s">
        <v>96</v>
      </c>
      <c r="O9" s="14">
        <v>51.5</v>
      </c>
    </row>
    <row r="10" ht="409.5" spans="2:15">
      <c r="B10" s="11" t="s">
        <v>40</v>
      </c>
      <c r="C10" s="12" t="s">
        <v>93</v>
      </c>
      <c r="D10" s="8" t="s">
        <v>50</v>
      </c>
      <c r="E10" s="8" t="s">
        <v>82</v>
      </c>
      <c r="F10" s="38" t="s">
        <v>97</v>
      </c>
      <c r="G10" s="7" t="s">
        <v>98</v>
      </c>
      <c r="H10" s="9">
        <v>4.21</v>
      </c>
      <c r="I10" s="8">
        <v>157</v>
      </c>
      <c r="J10" s="8">
        <v>92.1</v>
      </c>
      <c r="K10" s="14" t="s">
        <v>39</v>
      </c>
      <c r="L10" s="16">
        <v>80.98</v>
      </c>
      <c r="M10" s="14" t="s">
        <v>51</v>
      </c>
      <c r="N10" s="15" t="s">
        <v>99</v>
      </c>
      <c r="O10" s="14">
        <v>36.5</v>
      </c>
    </row>
    <row r="11" ht="409.5" spans="2:15">
      <c r="B11" s="11" t="s">
        <v>43</v>
      </c>
      <c r="C11" s="12" t="s">
        <v>93</v>
      </c>
      <c r="D11" s="8" t="s">
        <v>53</v>
      </c>
      <c r="E11" s="8" t="s">
        <v>82</v>
      </c>
      <c r="F11" s="38" t="s">
        <v>100</v>
      </c>
      <c r="G11" s="7" t="s">
        <v>101</v>
      </c>
      <c r="H11" s="9">
        <v>3.91</v>
      </c>
      <c r="I11" s="8">
        <v>157</v>
      </c>
      <c r="J11" s="8">
        <v>89.1</v>
      </c>
      <c r="K11" s="14" t="s">
        <v>51</v>
      </c>
      <c r="L11" s="16">
        <v>78.28</v>
      </c>
      <c r="M11" s="14" t="s">
        <v>54</v>
      </c>
      <c r="N11" s="15" t="s">
        <v>102</v>
      </c>
      <c r="O11" s="14">
        <v>35</v>
      </c>
    </row>
    <row r="12" ht="409.5" spans="2:15">
      <c r="B12" s="11" t="s">
        <v>58</v>
      </c>
      <c r="C12" s="12" t="s">
        <v>81</v>
      </c>
      <c r="D12" s="8" t="s">
        <v>56</v>
      </c>
      <c r="E12" s="8" t="s">
        <v>82</v>
      </c>
      <c r="F12" s="38" t="s">
        <v>103</v>
      </c>
      <c r="G12" s="7" t="s">
        <v>104</v>
      </c>
      <c r="H12" s="9">
        <v>3.64</v>
      </c>
      <c r="I12" s="8">
        <v>157</v>
      </c>
      <c r="J12" s="8">
        <v>86.4</v>
      </c>
      <c r="K12" s="14"/>
      <c r="L12" s="14">
        <v>78.12</v>
      </c>
      <c r="M12" s="14" t="s">
        <v>105</v>
      </c>
      <c r="N12" s="17" t="s">
        <v>106</v>
      </c>
      <c r="O12" s="14">
        <v>45</v>
      </c>
    </row>
    <row r="13" ht="387" spans="2:15">
      <c r="B13" s="11" t="s">
        <v>46</v>
      </c>
      <c r="C13" s="12" t="s">
        <v>93</v>
      </c>
      <c r="D13" s="8" t="s">
        <v>59</v>
      </c>
      <c r="E13" s="8" t="s">
        <v>82</v>
      </c>
      <c r="F13" s="7" t="s">
        <v>107</v>
      </c>
      <c r="G13" s="7" t="s">
        <v>108</v>
      </c>
      <c r="H13" s="9">
        <v>3.85</v>
      </c>
      <c r="I13" s="8">
        <v>157</v>
      </c>
      <c r="J13" s="8">
        <f>H13*10+50</f>
        <v>88.5</v>
      </c>
      <c r="K13" s="14" t="s">
        <v>60</v>
      </c>
      <c r="L13" s="16">
        <v>77.8</v>
      </c>
      <c r="M13" s="14" t="s">
        <v>60</v>
      </c>
      <c r="N13" s="15" t="s">
        <v>109</v>
      </c>
      <c r="O13" s="14">
        <v>35</v>
      </c>
    </row>
    <row r="14" ht="252" spans="2:15">
      <c r="B14" s="11" t="s">
        <v>61</v>
      </c>
      <c r="C14" s="11" t="s">
        <v>81</v>
      </c>
      <c r="D14" s="7" t="s">
        <v>62</v>
      </c>
      <c r="E14" s="7" t="s">
        <v>82</v>
      </c>
      <c r="F14" s="7" t="s">
        <v>110</v>
      </c>
      <c r="G14" s="7" t="s">
        <v>111</v>
      </c>
      <c r="H14" s="9">
        <v>3.9</v>
      </c>
      <c r="I14" s="8">
        <v>157</v>
      </c>
      <c r="J14" s="7" t="s">
        <v>112</v>
      </c>
      <c r="K14" s="18" t="s">
        <v>54</v>
      </c>
      <c r="L14" s="18">
        <v>75.4</v>
      </c>
      <c r="M14" s="7" t="s">
        <v>63</v>
      </c>
      <c r="N14" s="15" t="s">
        <v>113</v>
      </c>
      <c r="O14" s="7" t="s">
        <v>114</v>
      </c>
    </row>
    <row r="15" ht="286" spans="2:15">
      <c r="B15" s="11" t="s">
        <v>64</v>
      </c>
      <c r="C15" s="11" t="s">
        <v>81</v>
      </c>
      <c r="D15" s="7" t="s">
        <v>65</v>
      </c>
      <c r="E15" s="7" t="s">
        <v>82</v>
      </c>
      <c r="F15" s="7" t="s">
        <v>115</v>
      </c>
      <c r="G15" s="7" t="s">
        <v>116</v>
      </c>
      <c r="H15" s="9">
        <v>3.85</v>
      </c>
      <c r="I15" s="8">
        <v>157</v>
      </c>
      <c r="J15" s="7" t="s">
        <v>117</v>
      </c>
      <c r="K15" s="7" t="s">
        <v>60</v>
      </c>
      <c r="L15" s="7">
        <v>74.8</v>
      </c>
      <c r="M15" s="7" t="s">
        <v>66</v>
      </c>
      <c r="N15" s="17" t="s">
        <v>118</v>
      </c>
      <c r="O15" s="7" t="s">
        <v>119</v>
      </c>
    </row>
    <row r="16" ht="370" spans="2:15">
      <c r="B16" s="11" t="s">
        <v>67</v>
      </c>
      <c r="C16" s="19" t="s">
        <v>81</v>
      </c>
      <c r="D16" s="8" t="s">
        <v>68</v>
      </c>
      <c r="E16" s="8" t="s">
        <v>82</v>
      </c>
      <c r="F16" s="38" t="s">
        <v>120</v>
      </c>
      <c r="G16" s="7" t="s">
        <v>121</v>
      </c>
      <c r="H16" s="9">
        <v>3.53</v>
      </c>
      <c r="I16" s="8">
        <v>157</v>
      </c>
      <c r="J16" s="8">
        <v>85.3</v>
      </c>
      <c r="K16" s="8" t="s">
        <v>122</v>
      </c>
      <c r="L16" s="8">
        <v>72.14</v>
      </c>
      <c r="M16" s="12" t="s">
        <v>69</v>
      </c>
      <c r="N16" s="15" t="s">
        <v>123</v>
      </c>
      <c r="O16" s="20">
        <v>19.5</v>
      </c>
    </row>
  </sheetData>
  <autoFilter xmlns:etc="http://www.wps.cn/officeDocument/2017/etCustomData" ref="B4:O16" etc:filterBottomFollowUsedRange="0">
    <sortState ref="B4:O16">
      <sortCondition ref="L4" descending="1"/>
    </sortState>
    <extLst/>
  </autoFilter>
  <mergeCells count="12">
    <mergeCell ref="B4:B5"/>
    <mergeCell ref="C4:C5"/>
    <mergeCell ref="D4:D5"/>
    <mergeCell ref="E4:E5"/>
    <mergeCell ref="F4:F5"/>
    <mergeCell ref="G4:G5"/>
    <mergeCell ref="H4:H5"/>
    <mergeCell ref="I4:I5"/>
    <mergeCell ref="J4:J5"/>
    <mergeCell ref="L4:L5"/>
    <mergeCell ref="N4:N5"/>
    <mergeCell ref="O4:O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Sean</cp:lastModifiedBy>
  <dcterms:created xsi:type="dcterms:W3CDTF">2025-09-09T10:33:00Z</dcterms:created>
  <dcterms:modified xsi:type="dcterms:W3CDTF">2025-12-22T16:55:08Z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490B427DD51F8D4A1006496917A9E16E_43</vt:lpwstr>
  </property>
  <property fmtid="{D5CDD505-2E9C-101B-9397-08002B2CF9AE}" pid="3" name="KSOProductBuildVer">
    <vt:lpwstr>2052-12.1.24031.24031</vt:lpwstr>
  </property>
  <property fmtid="{D5CDD505-2E9C-101B-9397-08002B2CF9AE}" pid="4" name="CalculationRule">
    <vt:i4>0</vt:i4>
  </property>
</Properties>
</file>