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<sst xmlns="http://schemas.openxmlformats.org/spreadsheetml/2006/main" count="136" uniqueCount="66">
  <si>
    <t>水利水电学院2025年拟推荐免试攻读研究生名单</t>
  </si>
  <si>
    <t>姓名</t>
  </si>
  <si>
    <t>专业</t>
  </si>
  <si>
    <t>本科学号</t>
  </si>
  <si>
    <t>四级成绩</t>
  </si>
  <si>
    <t>六级成绩</t>
  </si>
  <si>
    <t>必修课初试加权平均成绩</t>
  </si>
  <si>
    <t>专业排名</t>
  </si>
  <si>
    <t>创新能力评价成绩</t>
  </si>
  <si>
    <t>综测成绩</t>
  </si>
  <si>
    <t>综测排名</t>
  </si>
  <si>
    <t>专业人数</t>
  </si>
  <si>
    <t>推免综合成绩</t>
  </si>
  <si>
    <t>同专业排名</t>
  </si>
  <si>
    <t>是否获得推免资格</t>
  </si>
  <si>
    <t>刘胜杰</t>
  </si>
  <si>
    <t>农业水利工程</t>
  </si>
  <si>
    <t>是</t>
  </si>
  <si>
    <t>曾远国</t>
  </si>
  <si>
    <t>肖铃川</t>
  </si>
  <si>
    <t>杨阳</t>
  </si>
  <si>
    <t>张洁</t>
  </si>
  <si>
    <t>4</t>
  </si>
  <si>
    <t>5</t>
  </si>
  <si>
    <t>刘懿漳</t>
  </si>
  <si>
    <t>刘嘉颖</t>
  </si>
  <si>
    <t>肖智丹</t>
  </si>
  <si>
    <t>8</t>
  </si>
  <si>
    <t>张靖潇</t>
  </si>
  <si>
    <t>雷旸</t>
  </si>
  <si>
    <t>孟玉婧</t>
  </si>
  <si>
    <t>农水候补1</t>
  </si>
  <si>
    <t>何素飞</t>
  </si>
  <si>
    <t>水利水电工程</t>
  </si>
  <si>
    <t>陈胤君</t>
  </si>
  <si>
    <t>李新雨</t>
  </si>
  <si>
    <t>康艺洋</t>
  </si>
  <si>
    <t>白果</t>
  </si>
  <si>
    <t>张恩健</t>
  </si>
  <si>
    <t>周张路</t>
  </si>
  <si>
    <t>10</t>
  </si>
  <si>
    <t>方雨</t>
  </si>
  <si>
    <t>江欧</t>
  </si>
  <si>
    <t>付滔</t>
  </si>
  <si>
    <t>李佳桐</t>
  </si>
  <si>
    <t>吕欣</t>
  </si>
  <si>
    <t>张苗</t>
  </si>
  <si>
    <t>12</t>
  </si>
  <si>
    <t>水电候补1</t>
  </si>
  <si>
    <t>刘文纲</t>
  </si>
  <si>
    <t>能源与动力工程</t>
  </si>
  <si>
    <t>曾文豪</t>
  </si>
  <si>
    <t>张俊杰</t>
  </si>
  <si>
    <t>张誉丹</t>
  </si>
  <si>
    <t>曹雨杰</t>
  </si>
  <si>
    <t>蔡思成</t>
  </si>
  <si>
    <t>卢锦鑫</t>
  </si>
  <si>
    <t>高浪</t>
  </si>
  <si>
    <t>王聪</t>
  </si>
  <si>
    <t>何定昌</t>
  </si>
  <si>
    <t>刘超</t>
  </si>
  <si>
    <t>叶科位</t>
  </si>
  <si>
    <t>左芹</t>
  </si>
  <si>
    <t>能动候补1</t>
  </si>
  <si>
    <t>苏奇</t>
  </si>
  <si>
    <t>能动候补2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</si>
</sst>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Q13" sqref="Q13"/>
    </sheetView>
  </sheetViews>
  <sheetFormatPr defaultColWidth="9" defaultRowHeight="13.5"/>
  <cols>
    <col min="1" max="1" width="7" customWidth="1"/>
    <col min="2" max="2" width="12.125" customWidth="1"/>
    <col min="3" max="3" width="9.25"/>
    <col min="4" max="4" width="9.375" customWidth="1"/>
    <col min="5" max="5" width="8.875" customWidth="1"/>
    <col min="6" max="6" width="24.25" customWidth="1"/>
    <col min="7" max="7" width="10" customWidth="1"/>
    <col min="8" max="8" width="18.75" customWidth="1"/>
    <col min="10" max="10" width="9" customWidth="1"/>
    <col min="11" max="11" width="10.25" customWidth="1"/>
    <col min="12" max="12" width="14" customWidth="1"/>
    <col min="13" max="13" width="11" customWidth="1"/>
    <col min="14" max="14" width="17.625" customWidth="1"/>
    <col min="15" max="15" width="9.25"/>
    <col min="24" max="24" width="11.125"/>
  </cols>
  <sheetData>
    <row r="1" ht="20.2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2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 t="s">
        <v>15</v>
      </c>
      <c r="B3" s="4" t="s">
        <v>16</v>
      </c>
      <c r="C3" s="4">
        <v>202106305</v>
      </c>
      <c r="D3" s="4">
        <v>571</v>
      </c>
      <c r="E3" s="4">
        <v>487</v>
      </c>
      <c r="F3" s="4">
        <v>91.92</v>
      </c>
      <c r="G3" s="5">
        <v>1</v>
      </c>
      <c r="H3" s="4">
        <v>10</v>
      </c>
      <c r="I3" s="4">
        <v>94.97</v>
      </c>
      <c r="J3" s="5">
        <v>1</v>
      </c>
      <c r="K3" s="9">
        <v>110</v>
      </c>
      <c r="L3" s="9">
        <f t="shared" ref="L3:L13" si="0">F3*95%+H3*5%</f>
        <v>87.824</v>
      </c>
      <c r="M3" s="9">
        <v>1</v>
      </c>
      <c r="N3" s="10" t="s">
        <v>17</v>
      </c>
    </row>
    <row r="4" spans="1:14">
      <c r="A4" s="4" t="s">
        <v>18</v>
      </c>
      <c r="B4" s="4" t="s">
        <v>16</v>
      </c>
      <c r="C4" s="4">
        <v>202106228</v>
      </c>
      <c r="D4" s="4">
        <v>428</v>
      </c>
      <c r="E4" s="4"/>
      <c r="F4" s="4">
        <v>91.3</v>
      </c>
      <c r="G4" s="5">
        <v>2</v>
      </c>
      <c r="H4" s="4">
        <v>5</v>
      </c>
      <c r="I4" s="4">
        <v>94.22</v>
      </c>
      <c r="J4" s="4">
        <v>2</v>
      </c>
      <c r="K4" s="9">
        <v>110</v>
      </c>
      <c r="L4" s="9">
        <f t="shared" si="0"/>
        <v>86.985</v>
      </c>
      <c r="M4" s="9">
        <v>2</v>
      </c>
      <c r="N4" s="10" t="s">
        <v>17</v>
      </c>
    </row>
    <row r="5" spans="1:14">
      <c r="A5" s="4" t="s">
        <v>19</v>
      </c>
      <c r="B5" s="4" t="s">
        <v>16</v>
      </c>
      <c r="C5" s="4">
        <v>202106239</v>
      </c>
      <c r="D5" s="4">
        <v>523</v>
      </c>
      <c r="E5" s="4">
        <v>490</v>
      </c>
      <c r="F5" s="4">
        <v>90.75</v>
      </c>
      <c r="G5" s="5">
        <v>3</v>
      </c>
      <c r="H5" s="4">
        <v>1</v>
      </c>
      <c r="I5" s="4">
        <v>83.17</v>
      </c>
      <c r="J5" s="5">
        <v>18</v>
      </c>
      <c r="K5" s="9">
        <v>110</v>
      </c>
      <c r="L5" s="9">
        <f t="shared" si="0"/>
        <v>86.2625</v>
      </c>
      <c r="M5" s="9">
        <v>3</v>
      </c>
      <c r="N5" s="10" t="s">
        <v>17</v>
      </c>
    </row>
    <row r="6" spans="1:14">
      <c r="A6" s="4" t="s">
        <v>20</v>
      </c>
      <c r="B6" s="4" t="s">
        <v>16</v>
      </c>
      <c r="C6" s="4">
        <v>202106233</v>
      </c>
      <c r="D6" s="4">
        <v>450</v>
      </c>
      <c r="E6" s="4">
        <v>441</v>
      </c>
      <c r="F6" s="4">
        <v>89.94</v>
      </c>
      <c r="G6" s="5">
        <v>4</v>
      </c>
      <c r="H6" s="4">
        <v>5</v>
      </c>
      <c r="I6" s="4">
        <v>85.54</v>
      </c>
      <c r="J6" s="4">
        <v>13</v>
      </c>
      <c r="K6" s="9">
        <v>110</v>
      </c>
      <c r="L6" s="9">
        <f t="shared" si="0"/>
        <v>85.693</v>
      </c>
      <c r="M6" s="9">
        <v>4</v>
      </c>
      <c r="N6" s="10" t="s">
        <v>17</v>
      </c>
    </row>
    <row r="7" spans="1:14">
      <c r="A7" s="4" t="s">
        <v>21</v>
      </c>
      <c r="B7" s="4" t="s">
        <v>16</v>
      </c>
      <c r="C7" s="4">
        <v>202106238</v>
      </c>
      <c r="D7" s="4">
        <v>425</v>
      </c>
      <c r="E7" s="4"/>
      <c r="F7" s="4">
        <v>89.94</v>
      </c>
      <c r="G7" s="6" t="s">
        <v>22</v>
      </c>
      <c r="H7" s="4">
        <v>0</v>
      </c>
      <c r="I7" s="4">
        <v>91.49</v>
      </c>
      <c r="J7" s="6" t="s">
        <v>23</v>
      </c>
      <c r="K7" s="9">
        <v>110</v>
      </c>
      <c r="L7" s="9">
        <f t="shared" si="0"/>
        <v>85.443</v>
      </c>
      <c r="M7" s="9">
        <v>5</v>
      </c>
      <c r="N7" s="10" t="s">
        <v>17</v>
      </c>
    </row>
    <row r="8" spans="1:14">
      <c r="A8" s="4" t="s">
        <v>24</v>
      </c>
      <c r="B8" s="4" t="s">
        <v>16</v>
      </c>
      <c r="C8" s="4">
        <v>202106322</v>
      </c>
      <c r="D8" s="4">
        <v>598</v>
      </c>
      <c r="E8" s="4">
        <v>433</v>
      </c>
      <c r="F8" s="4">
        <v>89.07</v>
      </c>
      <c r="G8" s="5">
        <v>7</v>
      </c>
      <c r="H8" s="4">
        <v>10</v>
      </c>
      <c r="I8" s="4">
        <v>93.25</v>
      </c>
      <c r="J8" s="5">
        <v>3</v>
      </c>
      <c r="K8" s="9">
        <v>110</v>
      </c>
      <c r="L8" s="9">
        <f t="shared" si="0"/>
        <v>85.1165</v>
      </c>
      <c r="M8" s="9">
        <v>6</v>
      </c>
      <c r="N8" s="10" t="s">
        <v>17</v>
      </c>
    </row>
    <row r="9" spans="1:14">
      <c r="A9" s="7" t="s">
        <v>25</v>
      </c>
      <c r="B9" s="4" t="s">
        <v>16</v>
      </c>
      <c r="C9" s="4">
        <v>202106237</v>
      </c>
      <c r="D9" s="4">
        <v>565</v>
      </c>
      <c r="E9" s="4"/>
      <c r="F9" s="4">
        <v>89.39</v>
      </c>
      <c r="G9" s="8">
        <v>6</v>
      </c>
      <c r="H9" s="4">
        <v>0</v>
      </c>
      <c r="I9" s="4">
        <v>88.77</v>
      </c>
      <c r="J9" s="5">
        <v>9</v>
      </c>
      <c r="K9" s="9">
        <v>110</v>
      </c>
      <c r="L9" s="9">
        <f t="shared" si="0"/>
        <v>84.9205</v>
      </c>
      <c r="M9" s="9">
        <v>7</v>
      </c>
      <c r="N9" s="10" t="s">
        <v>17</v>
      </c>
    </row>
    <row r="10" spans="1:14">
      <c r="A10" s="4" t="s">
        <v>26</v>
      </c>
      <c r="B10" s="4" t="s">
        <v>16</v>
      </c>
      <c r="C10" s="4">
        <v>202106235</v>
      </c>
      <c r="D10" s="4">
        <v>432</v>
      </c>
      <c r="E10" s="4"/>
      <c r="F10" s="4">
        <v>89.05</v>
      </c>
      <c r="G10" s="6" t="s">
        <v>27</v>
      </c>
      <c r="H10" s="4">
        <v>0</v>
      </c>
      <c r="I10" s="4">
        <v>93.14</v>
      </c>
      <c r="J10" s="6" t="s">
        <v>22</v>
      </c>
      <c r="K10" s="9">
        <v>110</v>
      </c>
      <c r="L10" s="9">
        <f t="shared" si="0"/>
        <v>84.5975</v>
      </c>
      <c r="M10" s="9">
        <v>8</v>
      </c>
      <c r="N10" s="10" t="s">
        <v>17</v>
      </c>
    </row>
    <row r="11" spans="1:14">
      <c r="A11" s="4" t="s">
        <v>28</v>
      </c>
      <c r="B11" s="4" t="s">
        <v>16</v>
      </c>
      <c r="C11" s="4">
        <v>202106225</v>
      </c>
      <c r="D11" s="4">
        <v>541</v>
      </c>
      <c r="E11" s="4">
        <v>484</v>
      </c>
      <c r="F11" s="4">
        <v>88.78</v>
      </c>
      <c r="G11" s="5">
        <v>9</v>
      </c>
      <c r="H11" s="4">
        <v>1</v>
      </c>
      <c r="I11" s="4">
        <v>91.12</v>
      </c>
      <c r="J11" s="5">
        <v>6</v>
      </c>
      <c r="K11" s="9">
        <v>110</v>
      </c>
      <c r="L11" s="9">
        <f t="shared" si="0"/>
        <v>84.391</v>
      </c>
      <c r="M11" s="9">
        <v>9</v>
      </c>
      <c r="N11" s="10" t="s">
        <v>17</v>
      </c>
    </row>
    <row r="12" spans="1:14">
      <c r="A12" s="4" t="s">
        <v>29</v>
      </c>
      <c r="B12" s="4" t="s">
        <v>16</v>
      </c>
      <c r="C12" s="4">
        <v>202106298</v>
      </c>
      <c r="D12" s="4">
        <v>479</v>
      </c>
      <c r="E12" s="4"/>
      <c r="F12" s="4">
        <v>88.33</v>
      </c>
      <c r="G12" s="4">
        <v>10</v>
      </c>
      <c r="H12" s="4">
        <v>2</v>
      </c>
      <c r="I12" s="4">
        <v>89.25</v>
      </c>
      <c r="J12" s="4">
        <v>8</v>
      </c>
      <c r="K12" s="9">
        <v>110</v>
      </c>
      <c r="L12" s="9">
        <f t="shared" si="0"/>
        <v>84.0135</v>
      </c>
      <c r="M12" s="9">
        <v>10</v>
      </c>
      <c r="N12" s="10" t="s">
        <v>17</v>
      </c>
    </row>
    <row r="13" spans="1:14">
      <c r="A13" s="4" t="s">
        <v>30</v>
      </c>
      <c r="B13" s="4" t="s">
        <v>16</v>
      </c>
      <c r="C13" s="4">
        <v>202106326</v>
      </c>
      <c r="D13" s="4">
        <v>531</v>
      </c>
      <c r="E13" s="4">
        <v>479</v>
      </c>
      <c r="F13" s="4">
        <v>87.44</v>
      </c>
      <c r="G13" s="5">
        <v>12</v>
      </c>
      <c r="H13" s="4">
        <v>10</v>
      </c>
      <c r="I13" s="4">
        <v>85.24</v>
      </c>
      <c r="J13" s="4">
        <v>14</v>
      </c>
      <c r="K13" s="9">
        <v>110</v>
      </c>
      <c r="L13" s="9">
        <f t="shared" si="0"/>
        <v>83.568</v>
      </c>
      <c r="M13" s="9">
        <v>11</v>
      </c>
      <c r="N13" s="10" t="s">
        <v>31</v>
      </c>
    </row>
    <row r="14" spans="1:14">
      <c r="A14" s="4" t="s">
        <v>32</v>
      </c>
      <c r="B14" s="4" t="s">
        <v>33</v>
      </c>
      <c r="C14" s="4">
        <v>202106477</v>
      </c>
      <c r="D14" s="4">
        <v>567</v>
      </c>
      <c r="E14" s="4">
        <v>457</v>
      </c>
      <c r="F14" s="4">
        <v>91.98</v>
      </c>
      <c r="G14" s="5">
        <v>1</v>
      </c>
      <c r="H14" s="4">
        <v>32</v>
      </c>
      <c r="I14" s="4">
        <v>94.54</v>
      </c>
      <c r="J14" s="5">
        <v>1</v>
      </c>
      <c r="K14" s="9">
        <v>136</v>
      </c>
      <c r="L14" s="9">
        <f>F14*95%+H14*5%</f>
        <v>88.981</v>
      </c>
      <c r="M14" s="9">
        <v>1</v>
      </c>
      <c r="N14" s="10" t="s">
        <v>17</v>
      </c>
    </row>
    <row r="15" spans="1:14">
      <c r="A15" s="4" t="s">
        <v>34</v>
      </c>
      <c r="B15" s="4" t="s">
        <v>33</v>
      </c>
      <c r="C15" s="4">
        <v>202106421</v>
      </c>
      <c r="D15" s="4">
        <v>515</v>
      </c>
      <c r="E15" s="4">
        <v>483</v>
      </c>
      <c r="F15" s="4">
        <v>91.92</v>
      </c>
      <c r="G15" s="5">
        <v>2</v>
      </c>
      <c r="H15" s="4">
        <v>16</v>
      </c>
      <c r="I15" s="4">
        <v>92.56</v>
      </c>
      <c r="J15" s="5">
        <v>4</v>
      </c>
      <c r="K15" s="9">
        <v>136</v>
      </c>
      <c r="L15" s="9">
        <f>F15*95%+H15*5%</f>
        <v>88.124</v>
      </c>
      <c r="M15" s="9">
        <v>2</v>
      </c>
      <c r="N15" s="10" t="s">
        <v>17</v>
      </c>
    </row>
    <row r="16" spans="1:14">
      <c r="A16" s="4" t="s">
        <v>35</v>
      </c>
      <c r="B16" s="4" t="s">
        <v>33</v>
      </c>
      <c r="C16" s="4">
        <v>202106385</v>
      </c>
      <c r="D16" s="4">
        <v>464</v>
      </c>
      <c r="E16" s="4"/>
      <c r="F16" s="4">
        <v>91.73</v>
      </c>
      <c r="G16" s="5">
        <v>3</v>
      </c>
      <c r="H16" s="4">
        <v>10</v>
      </c>
      <c r="I16" s="4">
        <v>85.76</v>
      </c>
      <c r="J16" s="5">
        <v>15</v>
      </c>
      <c r="K16" s="9">
        <v>136</v>
      </c>
      <c r="L16" s="9">
        <f>F16*95%+H16*5%</f>
        <v>87.6435</v>
      </c>
      <c r="M16" s="9">
        <v>3</v>
      </c>
      <c r="N16" s="10" t="s">
        <v>17</v>
      </c>
    </row>
    <row r="17" spans="1:14">
      <c r="A17" s="4" t="s">
        <v>36</v>
      </c>
      <c r="B17" s="4" t="s">
        <v>33</v>
      </c>
      <c r="C17" s="4">
        <v>202106400</v>
      </c>
      <c r="D17" s="4">
        <v>510</v>
      </c>
      <c r="E17" s="4">
        <v>462</v>
      </c>
      <c r="F17" s="4">
        <v>90.21</v>
      </c>
      <c r="G17" s="5">
        <v>6</v>
      </c>
      <c r="H17" s="4">
        <v>35</v>
      </c>
      <c r="I17" s="4">
        <v>91.98</v>
      </c>
      <c r="J17" s="4">
        <v>8</v>
      </c>
      <c r="K17" s="9">
        <v>136</v>
      </c>
      <c r="L17" s="9">
        <f>F17*95%+H17*5%</f>
        <v>87.4495</v>
      </c>
      <c r="M17" s="9">
        <v>4</v>
      </c>
      <c r="N17" s="10" t="s">
        <v>17</v>
      </c>
    </row>
    <row r="18" spans="1:14">
      <c r="A18" s="4" t="s">
        <v>37</v>
      </c>
      <c r="B18" s="4" t="s">
        <v>33</v>
      </c>
      <c r="C18" s="4">
        <v>202106476</v>
      </c>
      <c r="D18" s="4">
        <v>573</v>
      </c>
      <c r="E18" s="4">
        <v>510</v>
      </c>
      <c r="F18" s="4">
        <v>90.92</v>
      </c>
      <c r="G18" s="5">
        <v>4</v>
      </c>
      <c r="H18" s="4">
        <v>20</v>
      </c>
      <c r="I18" s="4">
        <v>92.88</v>
      </c>
      <c r="J18" s="5">
        <v>2</v>
      </c>
      <c r="K18" s="9">
        <v>136</v>
      </c>
      <c r="L18" s="9">
        <f>F18*95%+H18*5%</f>
        <v>87.374</v>
      </c>
      <c r="M18" s="9">
        <v>5</v>
      </c>
      <c r="N18" s="10" t="s">
        <v>17</v>
      </c>
    </row>
    <row r="19" spans="1:14">
      <c r="A19" s="4" t="s">
        <v>38</v>
      </c>
      <c r="B19" s="4" t="s">
        <v>33</v>
      </c>
      <c r="C19" s="4">
        <v>202106468</v>
      </c>
      <c r="D19" s="4">
        <v>519</v>
      </c>
      <c r="E19" s="4">
        <v>477</v>
      </c>
      <c r="F19" s="4">
        <v>90.85</v>
      </c>
      <c r="G19" s="5">
        <v>5</v>
      </c>
      <c r="H19" s="4">
        <v>1</v>
      </c>
      <c r="I19" s="4">
        <v>85.17</v>
      </c>
      <c r="J19" s="5">
        <v>17</v>
      </c>
      <c r="K19" s="9">
        <v>136</v>
      </c>
      <c r="L19" s="9">
        <f>F19*95%+H19*5%</f>
        <v>86.3575</v>
      </c>
      <c r="M19" s="9">
        <v>6</v>
      </c>
      <c r="N19" s="10" t="s">
        <v>17</v>
      </c>
    </row>
    <row r="20" spans="1:14">
      <c r="A20" s="4" t="s">
        <v>39</v>
      </c>
      <c r="B20" s="4" t="s">
        <v>33</v>
      </c>
      <c r="C20" s="4">
        <v>202106481</v>
      </c>
      <c r="D20" s="4">
        <v>547</v>
      </c>
      <c r="E20" s="4">
        <v>468</v>
      </c>
      <c r="F20" s="4">
        <v>89.69</v>
      </c>
      <c r="G20" s="6" t="s">
        <v>27</v>
      </c>
      <c r="H20" s="4">
        <v>20</v>
      </c>
      <c r="I20" s="4">
        <v>90.22</v>
      </c>
      <c r="J20" s="6" t="s">
        <v>40</v>
      </c>
      <c r="K20" s="9">
        <v>136</v>
      </c>
      <c r="L20" s="9">
        <f>F20*95%+H20*5%</f>
        <v>86.2055</v>
      </c>
      <c r="M20" s="9">
        <v>7</v>
      </c>
      <c r="N20" s="10" t="s">
        <v>17</v>
      </c>
    </row>
    <row r="21" spans="1:14">
      <c r="A21" s="4" t="s">
        <v>41</v>
      </c>
      <c r="B21" s="4" t="s">
        <v>33</v>
      </c>
      <c r="C21" s="4">
        <v>202106389</v>
      </c>
      <c r="D21" s="4">
        <v>462</v>
      </c>
      <c r="E21" s="4"/>
      <c r="F21" s="4">
        <v>89.65</v>
      </c>
      <c r="G21" s="5">
        <v>9</v>
      </c>
      <c r="H21" s="4">
        <v>12</v>
      </c>
      <c r="I21" s="4">
        <v>90.83</v>
      </c>
      <c r="J21" s="5">
        <v>9</v>
      </c>
      <c r="K21" s="9">
        <v>136</v>
      </c>
      <c r="L21" s="9">
        <f>F21*95%+H21*5%</f>
        <v>85.7675</v>
      </c>
      <c r="M21" s="9">
        <v>8</v>
      </c>
      <c r="N21" s="10" t="s">
        <v>17</v>
      </c>
    </row>
    <row r="22" spans="1:14">
      <c r="A22" s="4" t="s">
        <v>42</v>
      </c>
      <c r="B22" s="4" t="s">
        <v>33</v>
      </c>
      <c r="C22" s="4">
        <v>202106420</v>
      </c>
      <c r="D22" s="4">
        <v>477</v>
      </c>
      <c r="E22" s="4">
        <v>442</v>
      </c>
      <c r="F22" s="4">
        <v>90.01</v>
      </c>
      <c r="G22" s="5">
        <v>7</v>
      </c>
      <c r="H22" s="4">
        <v>5</v>
      </c>
      <c r="I22" s="4">
        <v>92.18</v>
      </c>
      <c r="J22" s="4">
        <v>7</v>
      </c>
      <c r="K22" s="9">
        <v>136</v>
      </c>
      <c r="L22" s="9">
        <f>F22*95%+H22*5%</f>
        <v>85.7595</v>
      </c>
      <c r="M22" s="9">
        <v>9</v>
      </c>
      <c r="N22" s="10" t="s">
        <v>17</v>
      </c>
    </row>
    <row r="23" spans="1:14">
      <c r="A23" s="4" t="s">
        <v>43</v>
      </c>
      <c r="B23" s="4" t="s">
        <v>33</v>
      </c>
      <c r="C23" s="4">
        <v>202106368</v>
      </c>
      <c r="D23" s="4">
        <v>461</v>
      </c>
      <c r="E23" s="4">
        <v>446</v>
      </c>
      <c r="F23" s="4">
        <v>89.35</v>
      </c>
      <c r="G23" s="5">
        <v>11</v>
      </c>
      <c r="H23" s="4">
        <v>2</v>
      </c>
      <c r="I23" s="4">
        <v>89.73</v>
      </c>
      <c r="J23" s="4">
        <v>12</v>
      </c>
      <c r="K23" s="9">
        <v>136</v>
      </c>
      <c r="L23" s="9">
        <f>F23*95%+H23*5%</f>
        <v>84.9825</v>
      </c>
      <c r="M23" s="9">
        <v>10</v>
      </c>
      <c r="N23" s="10" t="s">
        <v>17</v>
      </c>
    </row>
    <row r="24" spans="1:14">
      <c r="A24" s="4" t="s">
        <v>44</v>
      </c>
      <c r="B24" s="4" t="s">
        <v>33</v>
      </c>
      <c r="C24" s="4">
        <v>202106387</v>
      </c>
      <c r="D24" s="4">
        <v>533</v>
      </c>
      <c r="E24" s="4">
        <v>440</v>
      </c>
      <c r="F24" s="4">
        <v>88.39</v>
      </c>
      <c r="G24" s="5">
        <v>14</v>
      </c>
      <c r="H24" s="4">
        <v>20</v>
      </c>
      <c r="I24" s="4">
        <v>92.31</v>
      </c>
      <c r="J24" s="4">
        <v>6</v>
      </c>
      <c r="K24" s="9">
        <v>136</v>
      </c>
      <c r="L24" s="9">
        <f>F24*95%+H24*5%</f>
        <v>84.9705</v>
      </c>
      <c r="M24" s="9">
        <v>11</v>
      </c>
      <c r="N24" s="10" t="s">
        <v>17</v>
      </c>
    </row>
    <row r="25" spans="1:14">
      <c r="A25" s="4" t="s">
        <v>45</v>
      </c>
      <c r="B25" s="4" t="s">
        <v>33</v>
      </c>
      <c r="C25" s="4">
        <v>202106358</v>
      </c>
      <c r="D25" s="4">
        <v>549</v>
      </c>
      <c r="E25" s="4">
        <v>469</v>
      </c>
      <c r="F25" s="4">
        <v>89.42</v>
      </c>
      <c r="G25" s="5">
        <v>5</v>
      </c>
      <c r="H25" s="4">
        <v>0</v>
      </c>
      <c r="I25" s="4">
        <v>86.83</v>
      </c>
      <c r="J25" s="5">
        <v>14</v>
      </c>
      <c r="K25" s="9">
        <v>136</v>
      </c>
      <c r="L25" s="9">
        <f>F25*95%+H25*5%</f>
        <v>84.949</v>
      </c>
      <c r="M25" s="9">
        <v>12</v>
      </c>
      <c r="N25" s="11" t="s">
        <v>17</v>
      </c>
    </row>
    <row r="26" spans="1:14">
      <c r="A26" s="4" t="s">
        <v>46</v>
      </c>
      <c r="B26" s="4" t="s">
        <v>33</v>
      </c>
      <c r="C26" s="4">
        <v>202107270</v>
      </c>
      <c r="D26" s="4">
        <v>440</v>
      </c>
      <c r="E26" s="4"/>
      <c r="F26" s="4">
        <v>88.74</v>
      </c>
      <c r="G26" s="6" t="s">
        <v>47</v>
      </c>
      <c r="H26" s="4">
        <v>12</v>
      </c>
      <c r="I26" s="4">
        <v>92.52</v>
      </c>
      <c r="J26" s="5">
        <v>5</v>
      </c>
      <c r="K26" s="9">
        <v>136</v>
      </c>
      <c r="L26" s="9">
        <f>F26*95%+H26*5%</f>
        <v>84.903</v>
      </c>
      <c r="M26" s="12">
        <v>13</v>
      </c>
      <c r="N26" s="10" t="s">
        <v>48</v>
      </c>
    </row>
    <row r="27" spans="1:14">
      <c r="A27" s="4" t="s">
        <v>49</v>
      </c>
      <c r="B27" s="4" t="s">
        <v>50</v>
      </c>
      <c r="C27" s="4">
        <v>202106101</v>
      </c>
      <c r="D27" s="4">
        <v>614</v>
      </c>
      <c r="E27" s="4">
        <v>476</v>
      </c>
      <c r="F27" s="4">
        <v>92.54</v>
      </c>
      <c r="G27" s="5">
        <v>1</v>
      </c>
      <c r="H27" s="4">
        <v>20</v>
      </c>
      <c r="I27" s="4">
        <v>92.11</v>
      </c>
      <c r="J27" s="5">
        <v>4</v>
      </c>
      <c r="K27" s="5">
        <v>147</v>
      </c>
      <c r="L27" s="9">
        <f>F27*95%+H27*5%</f>
        <v>88.913</v>
      </c>
      <c r="M27" s="9">
        <v>1</v>
      </c>
      <c r="N27" s="10" t="s">
        <v>17</v>
      </c>
    </row>
    <row r="28" spans="1:14">
      <c r="A28" s="4" t="s">
        <v>51</v>
      </c>
      <c r="B28" s="4" t="s">
        <v>50</v>
      </c>
      <c r="C28" s="4">
        <v>202106075</v>
      </c>
      <c r="D28" s="4">
        <v>507</v>
      </c>
      <c r="E28" s="4">
        <v>452</v>
      </c>
      <c r="F28" s="4">
        <v>90.99</v>
      </c>
      <c r="G28" s="5">
        <v>3</v>
      </c>
      <c r="H28" s="4">
        <v>17</v>
      </c>
      <c r="I28" s="4">
        <v>94.53</v>
      </c>
      <c r="J28" s="5">
        <v>1</v>
      </c>
      <c r="K28" s="5">
        <v>147</v>
      </c>
      <c r="L28" s="9">
        <f>F28*95%+H28*5%</f>
        <v>87.2905</v>
      </c>
      <c r="M28" s="9">
        <v>2</v>
      </c>
      <c r="N28" s="10" t="s">
        <v>17</v>
      </c>
    </row>
    <row r="29" spans="1:14">
      <c r="A29" s="4" t="s">
        <v>52</v>
      </c>
      <c r="B29" s="4" t="s">
        <v>50</v>
      </c>
      <c r="C29" s="4">
        <v>202106103</v>
      </c>
      <c r="D29" s="4">
        <v>511</v>
      </c>
      <c r="E29" s="4">
        <v>485</v>
      </c>
      <c r="F29" s="4">
        <v>91.14</v>
      </c>
      <c r="G29" s="5">
        <v>2</v>
      </c>
      <c r="H29" s="4">
        <v>5</v>
      </c>
      <c r="I29" s="4">
        <v>92.97</v>
      </c>
      <c r="J29" s="5">
        <v>2</v>
      </c>
      <c r="K29" s="5">
        <v>147</v>
      </c>
      <c r="L29" s="9">
        <f>F29*95%+H29*5%</f>
        <v>86.833</v>
      </c>
      <c r="M29" s="9">
        <v>3</v>
      </c>
      <c r="N29" s="10" t="s">
        <v>17</v>
      </c>
    </row>
    <row r="30" spans="1:14">
      <c r="A30" s="4" t="s">
        <v>53</v>
      </c>
      <c r="B30" s="4" t="s">
        <v>50</v>
      </c>
      <c r="C30" s="4">
        <v>202106212</v>
      </c>
      <c r="D30" s="4">
        <v>522</v>
      </c>
      <c r="E30" s="4">
        <v>481</v>
      </c>
      <c r="F30" s="4">
        <v>90.21</v>
      </c>
      <c r="G30" s="5">
        <v>4</v>
      </c>
      <c r="H30" s="4">
        <v>11</v>
      </c>
      <c r="I30" s="4">
        <v>92.28</v>
      </c>
      <c r="J30" s="5">
        <v>3</v>
      </c>
      <c r="K30" s="5">
        <v>147</v>
      </c>
      <c r="L30" s="9">
        <f>F30*95%+H30*5%</f>
        <v>86.2495</v>
      </c>
      <c r="M30" s="9">
        <v>4</v>
      </c>
      <c r="N30" s="10" t="s">
        <v>17</v>
      </c>
    </row>
    <row r="31" spans="1:14">
      <c r="A31" s="4" t="s">
        <v>54</v>
      </c>
      <c r="B31" s="4" t="s">
        <v>50</v>
      </c>
      <c r="C31" s="4">
        <v>202106112</v>
      </c>
      <c r="D31" s="4">
        <v>510</v>
      </c>
      <c r="E31" s="4">
        <v>459</v>
      </c>
      <c r="F31" s="4">
        <v>89.23</v>
      </c>
      <c r="G31" s="5">
        <v>11</v>
      </c>
      <c r="H31" s="4">
        <v>22</v>
      </c>
      <c r="I31" s="4">
        <v>91.21</v>
      </c>
      <c r="J31" s="5">
        <v>6</v>
      </c>
      <c r="K31" s="5">
        <v>147</v>
      </c>
      <c r="L31" s="9">
        <f>F31*95%+H31*5%</f>
        <v>85.8685</v>
      </c>
      <c r="M31" s="9">
        <v>5</v>
      </c>
      <c r="N31" s="10" t="s">
        <v>17</v>
      </c>
    </row>
    <row r="32" spans="1:14">
      <c r="A32" s="4" t="s">
        <v>55</v>
      </c>
      <c r="B32" s="4" t="s">
        <v>50</v>
      </c>
      <c r="C32" s="4">
        <v>202106073</v>
      </c>
      <c r="D32" s="4">
        <v>509</v>
      </c>
      <c r="E32" s="4">
        <v>436</v>
      </c>
      <c r="F32" s="4">
        <v>89.74</v>
      </c>
      <c r="G32" s="5">
        <v>9</v>
      </c>
      <c r="H32" s="4">
        <v>11</v>
      </c>
      <c r="I32" s="4">
        <v>84.4</v>
      </c>
      <c r="J32" s="5">
        <v>13</v>
      </c>
      <c r="K32" s="5">
        <v>147</v>
      </c>
      <c r="L32" s="9">
        <f>F32*95%+H32*5%</f>
        <v>85.803</v>
      </c>
      <c r="M32" s="9">
        <v>6</v>
      </c>
      <c r="N32" s="10" t="s">
        <v>17</v>
      </c>
    </row>
    <row r="33" spans="1:14">
      <c r="A33" s="4" t="s">
        <v>56</v>
      </c>
      <c r="B33" s="4" t="s">
        <v>50</v>
      </c>
      <c r="C33" s="4">
        <v>202106183</v>
      </c>
      <c r="D33" s="4">
        <v>531</v>
      </c>
      <c r="E33" s="4">
        <v>471</v>
      </c>
      <c r="F33" s="4">
        <v>89.9</v>
      </c>
      <c r="G33" s="5">
        <v>7</v>
      </c>
      <c r="H33" s="4">
        <v>5</v>
      </c>
      <c r="I33" s="4">
        <v>88.33</v>
      </c>
      <c r="J33" s="5">
        <v>10</v>
      </c>
      <c r="K33" s="5">
        <v>147</v>
      </c>
      <c r="L33" s="9">
        <f>F33*95%+H33*5%</f>
        <v>85.655</v>
      </c>
      <c r="M33" s="9">
        <v>7</v>
      </c>
      <c r="N33" s="10" t="s">
        <v>17</v>
      </c>
    </row>
    <row r="34" spans="1:14">
      <c r="A34" s="4" t="s">
        <v>57</v>
      </c>
      <c r="B34" s="4" t="s">
        <v>50</v>
      </c>
      <c r="C34" s="4">
        <v>202106080</v>
      </c>
      <c r="D34" s="4">
        <v>439</v>
      </c>
      <c r="E34" s="4"/>
      <c r="F34" s="4">
        <v>90.07</v>
      </c>
      <c r="G34" s="5">
        <v>5</v>
      </c>
      <c r="H34" s="4">
        <v>1</v>
      </c>
      <c r="I34" s="4">
        <v>82.55</v>
      </c>
      <c r="J34" s="4">
        <v>18</v>
      </c>
      <c r="K34" s="5">
        <v>147</v>
      </c>
      <c r="L34" s="9">
        <f>F34*95%+H34*5%</f>
        <v>85.6165</v>
      </c>
      <c r="M34" s="9">
        <v>8</v>
      </c>
      <c r="N34" s="10" t="s">
        <v>17</v>
      </c>
    </row>
    <row r="35" spans="1:14">
      <c r="A35" s="4" t="s">
        <v>58</v>
      </c>
      <c r="B35" s="4" t="s">
        <v>50</v>
      </c>
      <c r="C35" s="4">
        <v>202106102</v>
      </c>
      <c r="D35" s="4">
        <v>538</v>
      </c>
      <c r="E35" s="4">
        <v>480</v>
      </c>
      <c r="F35" s="4">
        <v>89.94</v>
      </c>
      <c r="G35" s="5">
        <v>6</v>
      </c>
      <c r="H35" s="4">
        <v>2</v>
      </c>
      <c r="I35" s="4">
        <v>91.25</v>
      </c>
      <c r="J35" s="4">
        <v>5</v>
      </c>
      <c r="K35" s="5">
        <v>147</v>
      </c>
      <c r="L35" s="9">
        <f>F35*95%+H35*5%</f>
        <v>85.543</v>
      </c>
      <c r="M35" s="9">
        <v>9</v>
      </c>
      <c r="N35" s="10" t="s">
        <v>17</v>
      </c>
    </row>
    <row r="36" spans="1:14">
      <c r="A36" s="4" t="s">
        <v>59</v>
      </c>
      <c r="B36" s="4" t="s">
        <v>50</v>
      </c>
      <c r="C36" s="4">
        <v>202106093</v>
      </c>
      <c r="D36" s="4">
        <v>509</v>
      </c>
      <c r="E36" s="4">
        <v>429</v>
      </c>
      <c r="F36" s="4">
        <v>89.85</v>
      </c>
      <c r="G36" s="5">
        <v>8</v>
      </c>
      <c r="H36" s="4">
        <v>0</v>
      </c>
      <c r="I36" s="4">
        <v>80.62</v>
      </c>
      <c r="J36" s="5">
        <v>26</v>
      </c>
      <c r="K36" s="5">
        <v>147</v>
      </c>
      <c r="L36" s="9">
        <f>F36*95%+H36*5%</f>
        <v>85.3575</v>
      </c>
      <c r="M36" s="9">
        <v>10</v>
      </c>
      <c r="N36" s="10" t="s">
        <v>17</v>
      </c>
    </row>
    <row r="37" spans="1:14">
      <c r="A37" s="4" t="s">
        <v>60</v>
      </c>
      <c r="B37" s="4" t="s">
        <v>50</v>
      </c>
      <c r="C37" s="4">
        <v>202106061</v>
      </c>
      <c r="D37" s="4">
        <v>496</v>
      </c>
      <c r="E37" s="4"/>
      <c r="F37" s="4">
        <v>89.73</v>
      </c>
      <c r="G37" s="5">
        <v>10</v>
      </c>
      <c r="H37" s="4">
        <v>2</v>
      </c>
      <c r="I37" s="4">
        <v>89.47</v>
      </c>
      <c r="J37" s="4">
        <v>8</v>
      </c>
      <c r="K37" s="5">
        <v>147</v>
      </c>
      <c r="L37" s="9">
        <f>F37*95%+H37*5%</f>
        <v>85.3435</v>
      </c>
      <c r="M37" s="9">
        <v>11</v>
      </c>
      <c r="N37" s="10" t="s">
        <v>17</v>
      </c>
    </row>
    <row r="38" spans="1:14">
      <c r="A38" s="4" t="s">
        <v>61</v>
      </c>
      <c r="B38" s="4" t="s">
        <v>50</v>
      </c>
      <c r="C38" s="4">
        <v>202106174</v>
      </c>
      <c r="D38" s="4">
        <v>454</v>
      </c>
      <c r="E38" s="4"/>
      <c r="F38" s="4">
        <v>88.77</v>
      </c>
      <c r="G38" s="4">
        <v>14</v>
      </c>
      <c r="H38" s="4">
        <v>16</v>
      </c>
      <c r="I38" s="4">
        <v>89.44</v>
      </c>
      <c r="J38" s="4">
        <v>9</v>
      </c>
      <c r="K38" s="5">
        <v>147</v>
      </c>
      <c r="L38" s="9">
        <f>F38*95%+H38*5%</f>
        <v>85.1315</v>
      </c>
      <c r="M38" s="9">
        <v>12</v>
      </c>
      <c r="N38" s="10" t="s">
        <v>17</v>
      </c>
    </row>
    <row r="39" spans="1:14">
      <c r="A39" s="4" t="s">
        <v>62</v>
      </c>
      <c r="B39" s="4" t="s">
        <v>50</v>
      </c>
      <c r="C39" s="4">
        <v>202106088</v>
      </c>
      <c r="D39" s="4">
        <v>505</v>
      </c>
      <c r="E39" s="4">
        <v>404</v>
      </c>
      <c r="F39" s="4">
        <v>88.65</v>
      </c>
      <c r="G39" s="5">
        <v>15</v>
      </c>
      <c r="H39" s="4">
        <v>15</v>
      </c>
      <c r="I39" s="4">
        <v>82.64</v>
      </c>
      <c r="J39" s="5">
        <v>17</v>
      </c>
      <c r="K39" s="5">
        <v>147</v>
      </c>
      <c r="L39" s="9">
        <f>F39*95%+H39*5%</f>
        <v>84.9675</v>
      </c>
      <c r="M39" s="9">
        <v>13</v>
      </c>
      <c r="N39" s="10" t="s">
        <v>63</v>
      </c>
    </row>
    <row r="40" spans="1:14">
      <c r="A40" s="4" t="s">
        <v>64</v>
      </c>
      <c r="B40" s="4" t="s">
        <v>50</v>
      </c>
      <c r="C40" s="4">
        <v>202106140</v>
      </c>
      <c r="D40" s="4">
        <v>484</v>
      </c>
      <c r="E40" s="4">
        <v>429</v>
      </c>
      <c r="F40" s="4">
        <v>89.23</v>
      </c>
      <c r="G40" s="5">
        <v>11</v>
      </c>
      <c r="H40" s="4">
        <v>0</v>
      </c>
      <c r="I40" s="4">
        <v>89.53</v>
      </c>
      <c r="J40" s="5">
        <v>7</v>
      </c>
      <c r="K40" s="5">
        <v>147</v>
      </c>
      <c r="L40" s="9">
        <f>F40*95%+H40*5%</f>
        <v>84.7685</v>
      </c>
      <c r="M40" s="9">
        <v>14</v>
      </c>
      <c r="N40" s="10" t="s">
        <v>65</v>
      </c>
    </row>
  </sheetData>
  <sortState ref="A2:O15">
    <sortCondition ref="L2" descending="1"/>
  </sortState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2024-09-18T01:10:00Z</dcterms:created>
  <dcterms:modified xsi:type="dcterms:W3CDTF">2024-09-18T03:40:56Z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9C9EDA1921E2441089CF9DB7DA322D00_11</vt:lpwstr>
  </property>
  <property fmtid="{D5CDD505-2E9C-101B-9397-08002B2CF9AE}" pid="3" name="KSOProductBuildVer">
    <vt:lpwstr>2052-12.1.0.18276</vt:lpwstr>
  </property>
</Properties>
</file>