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D69B8B30-E098-4750-A8C2-E1FB4727F50D}" xr6:coauthVersionLast="36" xr6:coauthVersionMax="36" xr10:uidLastSave="{00000000-0000-0000-0000-000000000000}"/>
  <bookViews>
    <workbookView xWindow="-105" yWindow="-105" windowWidth="20985" windowHeight="14025" xr2:uid="{00000000-000D-0000-FFFF-FFFF00000000}"/>
  </bookViews>
  <sheets>
    <sheet name="Sheet1" sheetId="4" r:id="rId1"/>
  </sheets>
  <definedNames>
    <definedName name="_xlnm.Print_Titles" localSheetId="0">Sheet1!$2:$2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4" i="4" l="1"/>
  <c r="R11" i="4"/>
  <c r="R13" i="4"/>
  <c r="R15" i="4"/>
  <c r="R16" i="4"/>
  <c r="R17" i="4"/>
  <c r="R18" i="4"/>
  <c r="R19" i="4"/>
  <c r="R21" i="4"/>
  <c r="R5" i="4"/>
  <c r="R4" i="4"/>
  <c r="R6" i="4"/>
  <c r="R7" i="4"/>
  <c r="R8" i="4"/>
  <c r="R9" i="4"/>
  <c r="R10" i="4"/>
  <c r="R12" i="4"/>
  <c r="R3" i="4"/>
</calcChain>
</file>

<file path=xl/sharedStrings.xml><?xml version="1.0" encoding="utf-8"?>
<sst xmlns="http://schemas.openxmlformats.org/spreadsheetml/2006/main" count="171" uniqueCount="106">
  <si>
    <t>序号</t>
  </si>
  <si>
    <t>学院</t>
  </si>
  <si>
    <t>学生姓名</t>
  </si>
  <si>
    <t>学号</t>
  </si>
  <si>
    <t>专业</t>
  </si>
  <si>
    <t>专业人数</t>
  </si>
  <si>
    <t>平均学分绩点</t>
  </si>
  <si>
    <t>学业综合成绩</t>
  </si>
  <si>
    <t>学业综合成绩在本专业排名</t>
  </si>
  <si>
    <t>CET4成绩</t>
  </si>
  <si>
    <t>CET6成绩</t>
  </si>
  <si>
    <t>学术论文类加分</t>
  </si>
  <si>
    <t>学科竞赛类加分</t>
  </si>
  <si>
    <t>参军入伍服兵役加分</t>
  </si>
  <si>
    <t>志愿服务加分</t>
  </si>
  <si>
    <t>素质类综合成绩</t>
  </si>
  <si>
    <t>综合评价成绩</t>
  </si>
  <si>
    <t>是否受过纪律处分</t>
  </si>
  <si>
    <t>旅游学院</t>
  </si>
  <si>
    <t>会展经济与管理</t>
  </si>
  <si>
    <t>否</t>
  </si>
  <si>
    <t>刘玲珂</t>
  </si>
  <si>
    <t>周妍</t>
  </si>
  <si>
    <t>酒店管理</t>
  </si>
  <si>
    <t>王鸣宇</t>
  </si>
  <si>
    <t>无</t>
  </si>
  <si>
    <t>旅游管理</t>
  </si>
  <si>
    <t>日语</t>
  </si>
  <si>
    <t>英语</t>
  </si>
  <si>
    <t>2022050356005</t>
  </si>
  <si>
    <t>2022050356014</t>
  </si>
  <si>
    <t>2022050356015</t>
  </si>
  <si>
    <t>2022050356008</t>
  </si>
  <si>
    <t>2022050354009</t>
  </si>
  <si>
    <t>2022050354018</t>
  </si>
  <si>
    <t>2022050354030</t>
  </si>
  <si>
    <t>2022050352063</t>
  </si>
  <si>
    <t>2022050352044</t>
  </si>
  <si>
    <t>2022050352046</t>
  </si>
  <si>
    <t>2022050309016</t>
  </si>
  <si>
    <t>2021050354007</t>
  </si>
  <si>
    <t>2022050309012</t>
  </si>
  <si>
    <t>2022050309039</t>
  </si>
  <si>
    <t>旅游管理（博雅实验）</t>
    <phoneticPr fontId="1" type="noConversion"/>
  </si>
  <si>
    <t>酒店管理</t>
    <phoneticPr fontId="1" type="noConversion"/>
  </si>
  <si>
    <t>2022050354028</t>
  </si>
  <si>
    <t>2022050352025</t>
  </si>
  <si>
    <t>0.3（大国工匠）</t>
    <phoneticPr fontId="1" type="noConversion"/>
  </si>
  <si>
    <t>0.3（冬奥会）</t>
    <phoneticPr fontId="1" type="noConversion"/>
  </si>
  <si>
    <t>旅游学院　</t>
  </si>
  <si>
    <t>否　</t>
  </si>
  <si>
    <t>0.3（大国工匠）</t>
  </si>
  <si>
    <t>洪智伟</t>
    <phoneticPr fontId="1" type="noConversion"/>
  </si>
  <si>
    <t>王梦琦</t>
    <phoneticPr fontId="1" type="noConversion"/>
  </si>
  <si>
    <t>刘枢宁</t>
    <phoneticPr fontId="1" type="noConversion"/>
  </si>
  <si>
    <t>刘思雨</t>
    <phoneticPr fontId="1" type="noConversion"/>
  </si>
  <si>
    <t>闫谨</t>
    <phoneticPr fontId="1" type="noConversion"/>
  </si>
  <si>
    <t>廖雨涵</t>
    <phoneticPr fontId="1" type="noConversion"/>
  </si>
  <si>
    <t>石瀚文</t>
    <phoneticPr fontId="1" type="noConversion"/>
  </si>
  <si>
    <t>毛秋琳</t>
    <phoneticPr fontId="1" type="noConversion"/>
  </si>
  <si>
    <t>刘凤敏</t>
    <phoneticPr fontId="1" type="noConversion"/>
  </si>
  <si>
    <t>张嘉兴</t>
    <phoneticPr fontId="1" type="noConversion"/>
  </si>
  <si>
    <t>杜文洁</t>
    <phoneticPr fontId="1" type="noConversion"/>
  </si>
  <si>
    <t>任佳怡</t>
    <phoneticPr fontId="1" type="noConversion"/>
  </si>
  <si>
    <t>滑玉垚</t>
    <phoneticPr fontId="1" type="noConversion"/>
  </si>
  <si>
    <t>张晓研</t>
    <phoneticPr fontId="1" type="noConversion"/>
  </si>
  <si>
    <t>申佳佳</t>
    <phoneticPr fontId="1" type="noConversion"/>
  </si>
  <si>
    <t>庄一诺　</t>
    <phoneticPr fontId="1" type="noConversion"/>
  </si>
  <si>
    <t>英语</t>
    <phoneticPr fontId="1" type="noConversion"/>
  </si>
  <si>
    <t>否</t>
    <phoneticPr fontId="1" type="noConversion"/>
  </si>
  <si>
    <t>综合评价成绩在本专业申报者中排名</t>
    <phoneticPr fontId="1" type="noConversion"/>
  </si>
  <si>
    <t>备注</t>
    <phoneticPr fontId="1" type="noConversion"/>
  </si>
  <si>
    <t>4.00</t>
    <phoneticPr fontId="1" type="noConversion"/>
  </si>
  <si>
    <t>3.93</t>
    <phoneticPr fontId="1" type="noConversion"/>
  </si>
  <si>
    <t>3.91</t>
    <phoneticPr fontId="1" type="noConversion"/>
  </si>
  <si>
    <t>3.78</t>
    <phoneticPr fontId="1" type="noConversion"/>
  </si>
  <si>
    <t>3.38</t>
    <phoneticPr fontId="1" type="noConversion"/>
  </si>
  <si>
    <t>4.20</t>
    <phoneticPr fontId="1" type="noConversion"/>
  </si>
  <si>
    <t>3.89</t>
    <phoneticPr fontId="1" type="noConversion"/>
  </si>
  <si>
    <t>3.49</t>
    <phoneticPr fontId="1" type="noConversion"/>
  </si>
  <si>
    <t>3.96</t>
    <phoneticPr fontId="1" type="noConversion"/>
  </si>
  <si>
    <t>3.80</t>
    <phoneticPr fontId="1" type="noConversion"/>
  </si>
  <si>
    <t>4.12</t>
    <phoneticPr fontId="1" type="noConversion"/>
  </si>
  <si>
    <t>3.94</t>
    <phoneticPr fontId="1" type="noConversion"/>
  </si>
  <si>
    <t>3.87</t>
    <phoneticPr fontId="1" type="noConversion"/>
  </si>
  <si>
    <t>2024年全国商业精英挑战赛国家级一等奖排名第二</t>
    <phoneticPr fontId="1" type="noConversion"/>
  </si>
  <si>
    <t>2024年全国商业精英挑战赛国家级一等奖排名第三</t>
    <phoneticPr fontId="1" type="noConversion"/>
  </si>
  <si>
    <t>2024年全国商业精英挑战赛国家级二等奖排名第三</t>
    <phoneticPr fontId="1" type="noConversion"/>
  </si>
  <si>
    <t>2024年全国商业精英挑战赛国家级二等奖排名第一</t>
    <phoneticPr fontId="1" type="noConversion"/>
  </si>
  <si>
    <t>2024年全国商业精英挑战赛国家级二等奖排名第二</t>
    <phoneticPr fontId="1" type="noConversion"/>
  </si>
  <si>
    <t>日语专四76分</t>
    <phoneticPr fontId="1" type="noConversion"/>
  </si>
  <si>
    <t>日语专四79分</t>
    <phoneticPr fontId="1" type="noConversion"/>
  </si>
  <si>
    <t>日语专四66分</t>
    <phoneticPr fontId="1" type="noConversion"/>
  </si>
  <si>
    <t>日语专四63分</t>
    <phoneticPr fontId="1" type="noConversion"/>
  </si>
  <si>
    <t>英语专四74分</t>
    <phoneticPr fontId="1" type="noConversion"/>
  </si>
  <si>
    <t>2022050308014</t>
    <phoneticPr fontId="1" type="noConversion"/>
  </si>
  <si>
    <t>2022050308023</t>
    <phoneticPr fontId="1" type="noConversion"/>
  </si>
  <si>
    <t>2022050308022</t>
    <phoneticPr fontId="1" type="noConversion"/>
  </si>
  <si>
    <t>4.15</t>
    <phoneticPr fontId="1" type="noConversion"/>
  </si>
  <si>
    <t>英语专四91分</t>
    <phoneticPr fontId="1" type="noConversion"/>
  </si>
  <si>
    <t>英语专四71分</t>
    <phoneticPr fontId="1" type="noConversion"/>
  </si>
  <si>
    <t>国际组织实习加分</t>
    <phoneticPr fontId="1" type="noConversion"/>
  </si>
  <si>
    <t>旅游学院推荐优秀应届本科毕业生免试攻读硕士学位研究生人选名单</t>
    <phoneticPr fontId="1" type="noConversion"/>
  </si>
  <si>
    <t>推荐意见</t>
    <phoneticPr fontId="1" type="noConversion"/>
  </si>
  <si>
    <t>推荐</t>
    <phoneticPr fontId="1" type="noConversion"/>
  </si>
  <si>
    <t>递补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</si>
</sst>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b/>
      <sz val="11"/>
      <color rgb="FF000000"/>
      <name val="宋体"/>
      <family val="3"/>
      <charset val="134"/>
    </font>
    <font>
      <sz val="10.5"/>
      <color rgb="FF000000"/>
      <name val="宋体"/>
      <family val="3"/>
      <charset val="134"/>
    </font>
    <font>
      <sz val="11"/>
      <color rgb="FF000000"/>
      <name val="宋体"/>
      <family val="3"/>
      <charset val="134"/>
    </font>
    <font>
      <sz val="11"/>
      <color theme="1"/>
      <name val="宋体"/>
      <family val="3"/>
      <charset val="134"/>
    </font>
    <font>
      <sz val="10.5"/>
      <color theme="1"/>
      <name val="宋体"/>
      <family val="3"/>
      <charset val="134"/>
    </font>
    <font>
      <b/>
      <sz val="11"/>
      <color theme="1"/>
      <name val="宋体"/>
      <family val="3"/>
      <charset val="134"/>
    </font>
    <font>
      <b/>
      <sz val="16"/>
      <color theme="1"/>
      <name val="等线"/>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5" fillId="2" borderId="1" xfId="0" applyFont="1" applyFill="1" applyBorder="1" applyAlignment="1">
      <alignment wrapText="1"/>
    </xf>
    <xf numFmtId="0" fontId="8" fillId="2" borderId="2" xfId="0" applyFont="1" applyFill="1" applyBorder="1" applyAlignment="1">
      <alignment horizontal="center" vertical="center"/>
    </xf>
    <xf numFmtId="0" fontId="0" fillId="2" borderId="0" xfId="0" applyFill="1" applyAlignment="1">
      <alignmen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5" fillId="2" borderId="1" xfId="0" applyFont="1" applyFill="1" applyBorder="1" applyAlignment="1">
      <alignment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0" fillId="2" borderId="0" xfId="0" applyFill="1" applyAlignment="1">
      <alignment horizontal="center" wrapText="1"/>
    </xf>
    <xf numFmtId="49" fontId="0" fillId="2" borderId="0" xfId="0" applyNumberFormat="1" applyFill="1" applyAlignment="1">
      <alignment horizontal="center" wrapText="1"/>
    </xf>
    <xf numFmtId="0" fontId="5" fillId="2" borderId="0" xfId="0" applyFont="1" applyFill="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
  <sheetViews>
    <sheetView tabSelected="1" workbookViewId="0">
      <selection activeCell="K13" sqref="K13"/>
    </sheetView>
  </sheetViews>
  <sheetFormatPr defaultColWidth="8.625" defaultRowHeight="14.25" x14ac:dyDescent="0.2"/>
  <cols>
    <col min="1" max="1" width="4.125" style="18" customWidth="1"/>
    <col min="2" max="2" width="4.625" style="18" customWidth="1"/>
    <col min="3" max="4" width="7.375" style="18" customWidth="1"/>
    <col min="5" max="5" width="8.875" style="18" customWidth="1"/>
    <col min="6" max="6" width="4.875" style="18" customWidth="1"/>
    <col min="7" max="7" width="6.75" style="19" customWidth="1"/>
    <col min="8" max="8" width="6.25" style="18" customWidth="1"/>
    <col min="9" max="9" width="7.875" style="18" customWidth="1"/>
    <col min="10" max="11" width="5.75" style="18" customWidth="1"/>
    <col min="12" max="12" width="6.5" style="18" customWidth="1"/>
    <col min="13" max="15" width="6.25" style="18" customWidth="1"/>
    <col min="16" max="16" width="8.625" style="18"/>
    <col min="17" max="17" width="7" style="18" customWidth="1"/>
    <col min="18" max="18" width="8.625" style="18"/>
    <col min="19" max="19" width="7.25" style="18" customWidth="1"/>
    <col min="20" max="20" width="6.5" style="18" customWidth="1"/>
    <col min="21" max="21" width="9.75" style="20" customWidth="1"/>
    <col min="22" max="22" width="5" style="3" customWidth="1"/>
    <col min="23" max="16384" width="8.625" style="3"/>
  </cols>
  <sheetData>
    <row r="1" spans="1:22" ht="35.450000000000003" customHeight="1" x14ac:dyDescent="0.2">
      <c r="A1" s="2" t="s">
        <v>102</v>
      </c>
      <c r="B1" s="2"/>
      <c r="C1" s="2"/>
      <c r="D1" s="2"/>
      <c r="E1" s="2"/>
      <c r="F1" s="2"/>
      <c r="G1" s="2"/>
      <c r="H1" s="2"/>
      <c r="I1" s="2"/>
      <c r="J1" s="2"/>
      <c r="K1" s="2"/>
      <c r="L1" s="2"/>
      <c r="M1" s="2"/>
      <c r="N1" s="2"/>
      <c r="O1" s="2"/>
      <c r="P1" s="2"/>
      <c r="Q1" s="2"/>
      <c r="R1" s="2"/>
      <c r="S1" s="2"/>
      <c r="T1" s="2"/>
      <c r="U1" s="2"/>
      <c r="V1" s="2"/>
    </row>
    <row r="2" spans="1:22" ht="87.75" customHeight="1" x14ac:dyDescent="0.2">
      <c r="A2" s="4" t="s">
        <v>0</v>
      </c>
      <c r="B2" s="4" t="s">
        <v>1</v>
      </c>
      <c r="C2" s="4" t="s">
        <v>2</v>
      </c>
      <c r="D2" s="4" t="s">
        <v>3</v>
      </c>
      <c r="E2" s="4" t="s">
        <v>4</v>
      </c>
      <c r="F2" s="4" t="s">
        <v>5</v>
      </c>
      <c r="G2" s="5" t="s">
        <v>6</v>
      </c>
      <c r="H2" s="4" t="s">
        <v>7</v>
      </c>
      <c r="I2" s="4" t="s">
        <v>8</v>
      </c>
      <c r="J2" s="4" t="s">
        <v>9</v>
      </c>
      <c r="K2" s="4" t="s">
        <v>10</v>
      </c>
      <c r="L2" s="4" t="s">
        <v>11</v>
      </c>
      <c r="M2" s="4" t="s">
        <v>12</v>
      </c>
      <c r="N2" s="4" t="s">
        <v>13</v>
      </c>
      <c r="O2" s="4" t="s">
        <v>101</v>
      </c>
      <c r="P2" s="4" t="s">
        <v>14</v>
      </c>
      <c r="Q2" s="4" t="s">
        <v>15</v>
      </c>
      <c r="R2" s="4" t="s">
        <v>16</v>
      </c>
      <c r="S2" s="4" t="s">
        <v>70</v>
      </c>
      <c r="T2" s="4" t="s">
        <v>17</v>
      </c>
      <c r="U2" s="6" t="s">
        <v>71</v>
      </c>
      <c r="V2" s="6" t="s">
        <v>103</v>
      </c>
    </row>
    <row r="3" spans="1:22" ht="56.1" customHeight="1" x14ac:dyDescent="0.2">
      <c r="A3" s="7">
        <v>1</v>
      </c>
      <c r="B3" s="7" t="s">
        <v>18</v>
      </c>
      <c r="C3" s="7" t="s">
        <v>52</v>
      </c>
      <c r="D3" s="8" t="s">
        <v>29</v>
      </c>
      <c r="E3" s="7" t="s">
        <v>19</v>
      </c>
      <c r="F3" s="7">
        <v>42</v>
      </c>
      <c r="G3" s="8" t="s">
        <v>72</v>
      </c>
      <c r="H3" s="7">
        <v>89.978999999999999</v>
      </c>
      <c r="I3" s="7">
        <v>1</v>
      </c>
      <c r="J3" s="7">
        <v>581</v>
      </c>
      <c r="K3" s="7">
        <v>569</v>
      </c>
      <c r="L3" s="7">
        <v>0</v>
      </c>
      <c r="M3" s="7">
        <v>0.8</v>
      </c>
      <c r="N3" s="7">
        <v>0</v>
      </c>
      <c r="O3" s="7">
        <v>0</v>
      </c>
      <c r="P3" s="7">
        <v>0</v>
      </c>
      <c r="Q3" s="7">
        <v>0.8</v>
      </c>
      <c r="R3" s="7">
        <f>H3+Q3</f>
        <v>90.778999999999996</v>
      </c>
      <c r="S3" s="7">
        <v>1</v>
      </c>
      <c r="T3" s="7" t="s">
        <v>20</v>
      </c>
      <c r="U3" s="1" t="s">
        <v>85</v>
      </c>
      <c r="V3" s="9" t="s">
        <v>104</v>
      </c>
    </row>
    <row r="4" spans="1:22" ht="62.1" customHeight="1" x14ac:dyDescent="0.2">
      <c r="A4" s="7">
        <v>2</v>
      </c>
      <c r="B4" s="7" t="s">
        <v>18</v>
      </c>
      <c r="C4" s="7" t="s">
        <v>21</v>
      </c>
      <c r="D4" s="8" t="s">
        <v>31</v>
      </c>
      <c r="E4" s="7" t="s">
        <v>19</v>
      </c>
      <c r="F4" s="7">
        <v>42</v>
      </c>
      <c r="G4" s="8" t="s">
        <v>73</v>
      </c>
      <c r="H4" s="7">
        <v>89.254999999999995</v>
      </c>
      <c r="I4" s="7">
        <v>3</v>
      </c>
      <c r="J4" s="7">
        <v>509</v>
      </c>
      <c r="K4" s="7">
        <v>397</v>
      </c>
      <c r="L4" s="7">
        <v>0</v>
      </c>
      <c r="M4" s="7">
        <v>0.8</v>
      </c>
      <c r="N4" s="7">
        <v>0</v>
      </c>
      <c r="O4" s="7">
        <v>0</v>
      </c>
      <c r="P4" s="7" t="s">
        <v>47</v>
      </c>
      <c r="Q4" s="7">
        <v>1</v>
      </c>
      <c r="R4" s="7">
        <f>H4+Q4</f>
        <v>90.254999999999995</v>
      </c>
      <c r="S4" s="7">
        <v>2</v>
      </c>
      <c r="T4" s="7" t="s">
        <v>20</v>
      </c>
      <c r="U4" s="1" t="s">
        <v>86</v>
      </c>
      <c r="V4" s="10" t="s">
        <v>105</v>
      </c>
    </row>
    <row r="5" spans="1:22" ht="63" customHeight="1" x14ac:dyDescent="0.2">
      <c r="A5" s="7">
        <v>3</v>
      </c>
      <c r="B5" s="11" t="s">
        <v>18</v>
      </c>
      <c r="C5" s="11" t="s">
        <v>53</v>
      </c>
      <c r="D5" s="8" t="s">
        <v>30</v>
      </c>
      <c r="E5" s="7" t="s">
        <v>19</v>
      </c>
      <c r="F5" s="7">
        <v>42</v>
      </c>
      <c r="G5" s="8">
        <v>3.95</v>
      </c>
      <c r="H5" s="7">
        <v>89.456999999999994</v>
      </c>
      <c r="I5" s="7">
        <v>2</v>
      </c>
      <c r="J5" s="7">
        <v>453</v>
      </c>
      <c r="K5" s="7">
        <v>452</v>
      </c>
      <c r="L5" s="7">
        <v>0</v>
      </c>
      <c r="M5" s="11">
        <v>0.6</v>
      </c>
      <c r="N5" s="7">
        <v>0</v>
      </c>
      <c r="O5" s="7">
        <v>0</v>
      </c>
      <c r="P5" s="11">
        <v>0</v>
      </c>
      <c r="Q5" s="11">
        <v>0.6</v>
      </c>
      <c r="R5" s="7">
        <f t="shared" ref="R5:R21" si="0">H5+Q5</f>
        <v>90.056999999999988</v>
      </c>
      <c r="S5" s="11">
        <v>3</v>
      </c>
      <c r="T5" s="11" t="s">
        <v>20</v>
      </c>
      <c r="U5" s="1" t="s">
        <v>87</v>
      </c>
      <c r="V5" s="10" t="s">
        <v>105</v>
      </c>
    </row>
    <row r="6" spans="1:22" ht="57.6" customHeight="1" x14ac:dyDescent="0.2">
      <c r="A6" s="7">
        <v>4</v>
      </c>
      <c r="B6" s="11" t="s">
        <v>18</v>
      </c>
      <c r="C6" s="11" t="s">
        <v>22</v>
      </c>
      <c r="D6" s="12" t="s">
        <v>32</v>
      </c>
      <c r="E6" s="11" t="s">
        <v>19</v>
      </c>
      <c r="F6" s="11">
        <v>42</v>
      </c>
      <c r="G6" s="12" t="s">
        <v>74</v>
      </c>
      <c r="H6" s="11">
        <v>89.057000000000002</v>
      </c>
      <c r="I6" s="11">
        <v>4</v>
      </c>
      <c r="J6" s="11">
        <v>501</v>
      </c>
      <c r="K6" s="11">
        <v>387</v>
      </c>
      <c r="L6" s="7">
        <v>0</v>
      </c>
      <c r="M6" s="11">
        <v>0.6</v>
      </c>
      <c r="N6" s="7">
        <v>0</v>
      </c>
      <c r="O6" s="7">
        <v>0</v>
      </c>
      <c r="P6" s="11" t="s">
        <v>47</v>
      </c>
      <c r="Q6" s="11">
        <v>0.9</v>
      </c>
      <c r="R6" s="7">
        <f t="shared" si="0"/>
        <v>89.957000000000008</v>
      </c>
      <c r="S6" s="7">
        <v>4</v>
      </c>
      <c r="T6" s="11" t="s">
        <v>20</v>
      </c>
      <c r="U6" s="1" t="s">
        <v>88</v>
      </c>
      <c r="V6" s="10" t="s">
        <v>105</v>
      </c>
    </row>
    <row r="7" spans="1:22" ht="34.5" customHeight="1" x14ac:dyDescent="0.2">
      <c r="A7" s="7">
        <v>5</v>
      </c>
      <c r="B7" s="13" t="s">
        <v>18</v>
      </c>
      <c r="C7" s="13" t="s">
        <v>54</v>
      </c>
      <c r="D7" s="14" t="s">
        <v>33</v>
      </c>
      <c r="E7" s="15" t="s">
        <v>23</v>
      </c>
      <c r="F7" s="15">
        <v>27</v>
      </c>
      <c r="G7" s="14">
        <v>4.0199999999999996</v>
      </c>
      <c r="H7" s="15">
        <v>90.236000000000004</v>
      </c>
      <c r="I7" s="15">
        <v>1</v>
      </c>
      <c r="J7" s="15">
        <v>502</v>
      </c>
      <c r="K7" s="15">
        <v>506</v>
      </c>
      <c r="L7" s="15">
        <v>0</v>
      </c>
      <c r="M7" s="13">
        <v>0</v>
      </c>
      <c r="N7" s="13">
        <v>0</v>
      </c>
      <c r="O7" s="13">
        <v>0</v>
      </c>
      <c r="P7" s="13">
        <v>0</v>
      </c>
      <c r="Q7" s="13">
        <v>0</v>
      </c>
      <c r="R7" s="15">
        <f t="shared" si="0"/>
        <v>90.236000000000004</v>
      </c>
      <c r="S7" s="13">
        <v>1</v>
      </c>
      <c r="T7" s="13" t="s">
        <v>20</v>
      </c>
      <c r="U7" s="1"/>
      <c r="V7" s="9" t="s">
        <v>104</v>
      </c>
    </row>
    <row r="8" spans="1:22" ht="27" x14ac:dyDescent="0.2">
      <c r="A8" s="7">
        <v>6</v>
      </c>
      <c r="B8" s="13" t="s">
        <v>18</v>
      </c>
      <c r="C8" s="13" t="s">
        <v>55</v>
      </c>
      <c r="D8" s="14" t="s">
        <v>34</v>
      </c>
      <c r="E8" s="15" t="s">
        <v>23</v>
      </c>
      <c r="F8" s="15">
        <v>27</v>
      </c>
      <c r="G8" s="14" t="s">
        <v>75</v>
      </c>
      <c r="H8" s="15">
        <v>87.79</v>
      </c>
      <c r="I8" s="15">
        <v>2</v>
      </c>
      <c r="J8" s="15">
        <v>447</v>
      </c>
      <c r="K8" s="15"/>
      <c r="L8" s="15">
        <v>0</v>
      </c>
      <c r="M8" s="13">
        <v>0</v>
      </c>
      <c r="N8" s="13">
        <v>0</v>
      </c>
      <c r="O8" s="13">
        <v>0</v>
      </c>
      <c r="P8" s="13">
        <v>0</v>
      </c>
      <c r="Q8" s="13">
        <v>0</v>
      </c>
      <c r="R8" s="15">
        <f t="shared" si="0"/>
        <v>87.79</v>
      </c>
      <c r="S8" s="13">
        <v>2</v>
      </c>
      <c r="T8" s="13" t="s">
        <v>20</v>
      </c>
      <c r="U8" s="1"/>
      <c r="V8" s="10" t="s">
        <v>105</v>
      </c>
    </row>
    <row r="9" spans="1:22" ht="68.25" x14ac:dyDescent="0.2">
      <c r="A9" s="7">
        <v>7</v>
      </c>
      <c r="B9" s="13" t="s">
        <v>18</v>
      </c>
      <c r="C9" s="13" t="s">
        <v>56</v>
      </c>
      <c r="D9" s="14" t="s">
        <v>45</v>
      </c>
      <c r="E9" s="15" t="s">
        <v>23</v>
      </c>
      <c r="F9" s="15">
        <v>27</v>
      </c>
      <c r="G9" s="14" t="s">
        <v>76</v>
      </c>
      <c r="H9" s="15">
        <v>83.840999999999994</v>
      </c>
      <c r="I9" s="15">
        <v>5</v>
      </c>
      <c r="J9" s="15">
        <v>428</v>
      </c>
      <c r="K9" s="15">
        <v>399</v>
      </c>
      <c r="L9" s="15">
        <v>0</v>
      </c>
      <c r="M9" s="13">
        <v>0.6</v>
      </c>
      <c r="N9" s="13">
        <v>0</v>
      </c>
      <c r="O9" s="13">
        <v>0</v>
      </c>
      <c r="P9" s="13">
        <v>0</v>
      </c>
      <c r="Q9" s="13">
        <v>0</v>
      </c>
      <c r="R9" s="15">
        <f t="shared" si="0"/>
        <v>83.840999999999994</v>
      </c>
      <c r="S9" s="13">
        <v>3</v>
      </c>
      <c r="T9" s="13" t="s">
        <v>20</v>
      </c>
      <c r="U9" s="1" t="s">
        <v>89</v>
      </c>
      <c r="V9" s="10" t="s">
        <v>105</v>
      </c>
    </row>
    <row r="10" spans="1:22" ht="27" x14ac:dyDescent="0.2">
      <c r="A10" s="7">
        <v>8</v>
      </c>
      <c r="B10" s="13" t="s">
        <v>18</v>
      </c>
      <c r="C10" s="13" t="s">
        <v>24</v>
      </c>
      <c r="D10" s="14" t="s">
        <v>35</v>
      </c>
      <c r="E10" s="15" t="s">
        <v>44</v>
      </c>
      <c r="F10" s="15">
        <v>27</v>
      </c>
      <c r="G10" s="14">
        <v>3.29</v>
      </c>
      <c r="H10" s="15">
        <v>82.902000000000001</v>
      </c>
      <c r="I10" s="15">
        <v>8</v>
      </c>
      <c r="J10" s="15">
        <v>441</v>
      </c>
      <c r="K10" s="15" t="s">
        <v>25</v>
      </c>
      <c r="L10" s="15">
        <v>0</v>
      </c>
      <c r="M10" s="13">
        <v>0</v>
      </c>
      <c r="N10" s="13">
        <v>0</v>
      </c>
      <c r="O10" s="13">
        <v>0</v>
      </c>
      <c r="P10" s="13" t="s">
        <v>47</v>
      </c>
      <c r="Q10" s="13">
        <v>0.3</v>
      </c>
      <c r="R10" s="15">
        <f t="shared" si="0"/>
        <v>83.201999999999998</v>
      </c>
      <c r="S10" s="13">
        <v>4</v>
      </c>
      <c r="T10" s="13" t="s">
        <v>20</v>
      </c>
      <c r="U10" s="1"/>
      <c r="V10" s="10" t="s">
        <v>105</v>
      </c>
    </row>
    <row r="11" spans="1:22" ht="35.25" customHeight="1" x14ac:dyDescent="0.2">
      <c r="A11" s="7">
        <v>9</v>
      </c>
      <c r="B11" s="11" t="s">
        <v>18</v>
      </c>
      <c r="C11" s="11" t="s">
        <v>59</v>
      </c>
      <c r="D11" s="8" t="s">
        <v>37</v>
      </c>
      <c r="E11" s="7" t="s">
        <v>43</v>
      </c>
      <c r="F11" s="7">
        <v>61</v>
      </c>
      <c r="G11" s="8" t="s">
        <v>77</v>
      </c>
      <c r="H11" s="7">
        <v>91.968000000000004</v>
      </c>
      <c r="I11" s="7">
        <v>1</v>
      </c>
      <c r="J11" s="7">
        <v>473</v>
      </c>
      <c r="K11" s="7">
        <v>445</v>
      </c>
      <c r="L11" s="7">
        <v>0</v>
      </c>
      <c r="M11" s="11">
        <v>0</v>
      </c>
      <c r="N11" s="11">
        <v>0</v>
      </c>
      <c r="O11" s="11">
        <v>0</v>
      </c>
      <c r="P11" s="11">
        <v>0</v>
      </c>
      <c r="Q11" s="11">
        <v>0</v>
      </c>
      <c r="R11" s="7">
        <f>H11+Q11</f>
        <v>91.968000000000004</v>
      </c>
      <c r="S11" s="11">
        <v>1</v>
      </c>
      <c r="T11" s="11" t="s">
        <v>20</v>
      </c>
      <c r="U11" s="1"/>
      <c r="V11" s="9" t="s">
        <v>104</v>
      </c>
    </row>
    <row r="12" spans="1:22" ht="40.5" x14ac:dyDescent="0.2">
      <c r="A12" s="7">
        <v>10</v>
      </c>
      <c r="B12" s="11" t="s">
        <v>18</v>
      </c>
      <c r="C12" s="11" t="s">
        <v>57</v>
      </c>
      <c r="D12" s="12" t="s">
        <v>36</v>
      </c>
      <c r="E12" s="11" t="s">
        <v>26</v>
      </c>
      <c r="F12" s="11">
        <v>61</v>
      </c>
      <c r="G12" s="12">
        <v>4.38</v>
      </c>
      <c r="H12" s="11">
        <v>89.481999999999999</v>
      </c>
      <c r="I12" s="11">
        <v>2</v>
      </c>
      <c r="J12" s="11">
        <v>518</v>
      </c>
      <c r="K12" s="11">
        <v>446</v>
      </c>
      <c r="L12" s="11">
        <v>0</v>
      </c>
      <c r="M12" s="11">
        <v>0</v>
      </c>
      <c r="N12" s="11">
        <v>0</v>
      </c>
      <c r="O12" s="11">
        <v>0</v>
      </c>
      <c r="P12" s="11">
        <v>0</v>
      </c>
      <c r="Q12" s="11">
        <v>0</v>
      </c>
      <c r="R12" s="7">
        <f t="shared" si="0"/>
        <v>89.481999999999999</v>
      </c>
      <c r="S12" s="11">
        <v>2</v>
      </c>
      <c r="T12" s="11" t="s">
        <v>20</v>
      </c>
      <c r="U12" s="1"/>
      <c r="V12" s="10" t="s">
        <v>105</v>
      </c>
    </row>
    <row r="13" spans="1:22" ht="39.75" customHeight="1" x14ac:dyDescent="0.2">
      <c r="A13" s="7">
        <v>11</v>
      </c>
      <c r="B13" s="11" t="s">
        <v>18</v>
      </c>
      <c r="C13" s="11" t="s">
        <v>60</v>
      </c>
      <c r="D13" s="8" t="s">
        <v>38</v>
      </c>
      <c r="E13" s="7" t="s">
        <v>43</v>
      </c>
      <c r="F13" s="7">
        <v>61</v>
      </c>
      <c r="G13" s="8" t="s">
        <v>78</v>
      </c>
      <c r="H13" s="7">
        <v>88.929000000000002</v>
      </c>
      <c r="I13" s="7">
        <v>3</v>
      </c>
      <c r="J13" s="7">
        <v>481</v>
      </c>
      <c r="K13" s="7">
        <v>378</v>
      </c>
      <c r="L13" s="7">
        <v>0</v>
      </c>
      <c r="M13" s="11">
        <v>0</v>
      </c>
      <c r="N13" s="11">
        <v>0</v>
      </c>
      <c r="O13" s="11">
        <v>0</v>
      </c>
      <c r="P13" s="11">
        <v>0</v>
      </c>
      <c r="Q13" s="11">
        <v>0</v>
      </c>
      <c r="R13" s="7">
        <f>H13+Q13</f>
        <v>88.929000000000002</v>
      </c>
      <c r="S13" s="11">
        <v>3</v>
      </c>
      <c r="T13" s="11" t="s">
        <v>20</v>
      </c>
      <c r="U13" s="1"/>
      <c r="V13" s="10" t="s">
        <v>105</v>
      </c>
    </row>
    <row r="14" spans="1:22" ht="27" x14ac:dyDescent="0.2">
      <c r="A14" s="7">
        <v>12</v>
      </c>
      <c r="B14" s="11" t="s">
        <v>18</v>
      </c>
      <c r="C14" s="11" t="s">
        <v>58</v>
      </c>
      <c r="D14" s="8" t="s">
        <v>46</v>
      </c>
      <c r="E14" s="7" t="s">
        <v>26</v>
      </c>
      <c r="F14" s="7">
        <v>61</v>
      </c>
      <c r="G14" s="8" t="s">
        <v>79</v>
      </c>
      <c r="H14" s="7">
        <v>84.908000000000001</v>
      </c>
      <c r="I14" s="7">
        <v>9</v>
      </c>
      <c r="J14" s="7">
        <v>487</v>
      </c>
      <c r="K14" s="7">
        <v>424</v>
      </c>
      <c r="L14" s="7">
        <v>0</v>
      </c>
      <c r="M14" s="11">
        <v>0</v>
      </c>
      <c r="N14" s="11">
        <v>0</v>
      </c>
      <c r="O14" s="11">
        <v>0</v>
      </c>
      <c r="P14" s="7" t="s">
        <v>47</v>
      </c>
      <c r="Q14" s="11">
        <v>0.3</v>
      </c>
      <c r="R14" s="7">
        <f>H14+Q14</f>
        <v>85.207999999999998</v>
      </c>
      <c r="S14" s="11">
        <v>4</v>
      </c>
      <c r="T14" s="11" t="s">
        <v>20</v>
      </c>
      <c r="U14" s="1"/>
      <c r="V14" s="10" t="s">
        <v>105</v>
      </c>
    </row>
    <row r="15" spans="1:22" ht="27.75" x14ac:dyDescent="0.2">
      <c r="A15" s="7">
        <v>13</v>
      </c>
      <c r="B15" s="11" t="s">
        <v>18</v>
      </c>
      <c r="C15" s="11" t="s">
        <v>61</v>
      </c>
      <c r="D15" s="8" t="s">
        <v>39</v>
      </c>
      <c r="E15" s="7" t="s">
        <v>27</v>
      </c>
      <c r="F15" s="7">
        <v>42</v>
      </c>
      <c r="G15" s="8" t="s">
        <v>98</v>
      </c>
      <c r="H15" s="7">
        <v>92.515000000000001</v>
      </c>
      <c r="I15" s="7">
        <v>1</v>
      </c>
      <c r="J15" s="7">
        <v>474</v>
      </c>
      <c r="K15" s="7">
        <v>452</v>
      </c>
      <c r="L15" s="7">
        <v>0</v>
      </c>
      <c r="M15" s="11">
        <v>0</v>
      </c>
      <c r="N15" s="11">
        <v>0</v>
      </c>
      <c r="O15" s="11">
        <v>0</v>
      </c>
      <c r="P15" s="11">
        <v>0</v>
      </c>
      <c r="Q15" s="11">
        <v>0</v>
      </c>
      <c r="R15" s="7">
        <f t="shared" si="0"/>
        <v>92.515000000000001</v>
      </c>
      <c r="S15" s="11">
        <v>1</v>
      </c>
      <c r="T15" s="11" t="s">
        <v>20</v>
      </c>
      <c r="U15" s="1" t="s">
        <v>90</v>
      </c>
      <c r="V15" s="9" t="s">
        <v>104</v>
      </c>
    </row>
    <row r="16" spans="1:22" ht="27.75" x14ac:dyDescent="0.2">
      <c r="A16" s="7">
        <v>14</v>
      </c>
      <c r="B16" s="11" t="s">
        <v>18</v>
      </c>
      <c r="C16" s="11" t="s">
        <v>62</v>
      </c>
      <c r="D16" s="8" t="s">
        <v>40</v>
      </c>
      <c r="E16" s="7" t="s">
        <v>27</v>
      </c>
      <c r="F16" s="7">
        <v>42</v>
      </c>
      <c r="G16" s="8">
        <v>4.16</v>
      </c>
      <c r="H16" s="7">
        <v>91.602999999999994</v>
      </c>
      <c r="I16" s="7">
        <v>2</v>
      </c>
      <c r="J16" s="7"/>
      <c r="K16" s="7"/>
      <c r="L16" s="7">
        <v>0</v>
      </c>
      <c r="M16" s="11">
        <v>0</v>
      </c>
      <c r="N16" s="11">
        <v>0</v>
      </c>
      <c r="O16" s="11">
        <v>0</v>
      </c>
      <c r="P16" s="11" t="s">
        <v>48</v>
      </c>
      <c r="Q16" s="11">
        <v>0.3</v>
      </c>
      <c r="R16" s="7">
        <f t="shared" si="0"/>
        <v>91.902999999999992</v>
      </c>
      <c r="S16" s="11">
        <v>2</v>
      </c>
      <c r="T16" s="11" t="s">
        <v>20</v>
      </c>
      <c r="U16" s="1" t="s">
        <v>91</v>
      </c>
      <c r="V16" s="10" t="s">
        <v>105</v>
      </c>
    </row>
    <row r="17" spans="1:22" ht="27.75" x14ac:dyDescent="0.2">
      <c r="A17" s="7">
        <v>15</v>
      </c>
      <c r="B17" s="11" t="s">
        <v>18</v>
      </c>
      <c r="C17" s="11" t="s">
        <v>63</v>
      </c>
      <c r="D17" s="8" t="s">
        <v>41</v>
      </c>
      <c r="E17" s="7" t="s">
        <v>27</v>
      </c>
      <c r="F17" s="7">
        <v>42</v>
      </c>
      <c r="G17" s="8" t="s">
        <v>80</v>
      </c>
      <c r="H17" s="7">
        <v>89.638000000000005</v>
      </c>
      <c r="I17" s="7">
        <v>3</v>
      </c>
      <c r="J17" s="7">
        <v>437</v>
      </c>
      <c r="K17" s="7">
        <v>419</v>
      </c>
      <c r="L17" s="7">
        <v>0</v>
      </c>
      <c r="M17" s="11">
        <v>0</v>
      </c>
      <c r="N17" s="11">
        <v>0</v>
      </c>
      <c r="O17" s="11">
        <v>0</v>
      </c>
      <c r="P17" s="11">
        <v>0</v>
      </c>
      <c r="Q17" s="11">
        <v>0</v>
      </c>
      <c r="R17" s="7">
        <f t="shared" si="0"/>
        <v>89.638000000000005</v>
      </c>
      <c r="S17" s="11">
        <v>3</v>
      </c>
      <c r="T17" s="11" t="s">
        <v>20</v>
      </c>
      <c r="U17" s="1" t="s">
        <v>92</v>
      </c>
      <c r="V17" s="10" t="s">
        <v>105</v>
      </c>
    </row>
    <row r="18" spans="1:22" ht="27.75" x14ac:dyDescent="0.2">
      <c r="A18" s="7">
        <v>16</v>
      </c>
      <c r="B18" s="11" t="s">
        <v>18</v>
      </c>
      <c r="C18" s="11" t="s">
        <v>64</v>
      </c>
      <c r="D18" s="8" t="s">
        <v>42</v>
      </c>
      <c r="E18" s="7" t="s">
        <v>27</v>
      </c>
      <c r="F18" s="7">
        <v>42</v>
      </c>
      <c r="G18" s="8" t="s">
        <v>81</v>
      </c>
      <c r="H18" s="7">
        <v>88.01</v>
      </c>
      <c r="I18" s="7">
        <v>6</v>
      </c>
      <c r="J18" s="7">
        <v>449</v>
      </c>
      <c r="K18" s="7">
        <v>362</v>
      </c>
      <c r="L18" s="7">
        <v>0</v>
      </c>
      <c r="M18" s="11">
        <v>0</v>
      </c>
      <c r="N18" s="11">
        <v>0</v>
      </c>
      <c r="O18" s="11">
        <v>0</v>
      </c>
      <c r="P18" s="11" t="s">
        <v>47</v>
      </c>
      <c r="Q18" s="11">
        <v>0.3</v>
      </c>
      <c r="R18" s="7">
        <f t="shared" si="0"/>
        <v>88.31</v>
      </c>
      <c r="S18" s="11">
        <v>4</v>
      </c>
      <c r="T18" s="11" t="s">
        <v>20</v>
      </c>
      <c r="U18" s="1" t="s">
        <v>93</v>
      </c>
      <c r="V18" s="10" t="s">
        <v>105</v>
      </c>
    </row>
    <row r="19" spans="1:22" ht="40.5" x14ac:dyDescent="0.2">
      <c r="A19" s="7">
        <v>17</v>
      </c>
      <c r="B19" s="11" t="s">
        <v>18</v>
      </c>
      <c r="C19" s="11" t="s">
        <v>65</v>
      </c>
      <c r="D19" s="12" t="s">
        <v>97</v>
      </c>
      <c r="E19" s="11" t="s">
        <v>28</v>
      </c>
      <c r="F19" s="11">
        <v>46</v>
      </c>
      <c r="G19" s="12" t="s">
        <v>82</v>
      </c>
      <c r="H19" s="11">
        <v>91.162999999999997</v>
      </c>
      <c r="I19" s="11">
        <v>3</v>
      </c>
      <c r="J19" s="11">
        <v>559</v>
      </c>
      <c r="K19" s="11">
        <v>517</v>
      </c>
      <c r="L19" s="11">
        <v>0</v>
      </c>
      <c r="M19" s="11">
        <v>0</v>
      </c>
      <c r="N19" s="11">
        <v>0</v>
      </c>
      <c r="O19" s="11">
        <v>0</v>
      </c>
      <c r="P19" s="11">
        <v>0</v>
      </c>
      <c r="Q19" s="11">
        <v>0</v>
      </c>
      <c r="R19" s="7">
        <f t="shared" si="0"/>
        <v>91.162999999999997</v>
      </c>
      <c r="S19" s="11">
        <v>1</v>
      </c>
      <c r="T19" s="11" t="s">
        <v>20</v>
      </c>
      <c r="U19" s="1" t="s">
        <v>94</v>
      </c>
      <c r="V19" s="9" t="s">
        <v>104</v>
      </c>
    </row>
    <row r="20" spans="1:22" ht="40.5" x14ac:dyDescent="0.2">
      <c r="A20" s="7">
        <v>18</v>
      </c>
      <c r="B20" s="11" t="s">
        <v>49</v>
      </c>
      <c r="C20" s="11" t="s">
        <v>67</v>
      </c>
      <c r="D20" s="12" t="s">
        <v>95</v>
      </c>
      <c r="E20" s="16" t="s">
        <v>68</v>
      </c>
      <c r="F20" s="16">
        <v>46</v>
      </c>
      <c r="G20" s="17" t="s">
        <v>83</v>
      </c>
      <c r="H20" s="16">
        <v>89.376000000000005</v>
      </c>
      <c r="I20" s="16">
        <v>5</v>
      </c>
      <c r="J20" s="16">
        <v>588</v>
      </c>
      <c r="K20" s="16">
        <v>553</v>
      </c>
      <c r="L20" s="16">
        <v>0</v>
      </c>
      <c r="M20" s="16">
        <v>0</v>
      </c>
      <c r="N20" s="16">
        <v>0</v>
      </c>
      <c r="O20" s="16">
        <v>0</v>
      </c>
      <c r="P20" s="16">
        <v>0</v>
      </c>
      <c r="Q20" s="16">
        <v>0</v>
      </c>
      <c r="R20" s="16">
        <v>89.376000000000005</v>
      </c>
      <c r="S20" s="16">
        <v>2</v>
      </c>
      <c r="T20" s="11" t="s">
        <v>50</v>
      </c>
      <c r="U20" s="1" t="s">
        <v>99</v>
      </c>
      <c r="V20" s="10" t="s">
        <v>105</v>
      </c>
    </row>
    <row r="21" spans="1:22" ht="40.5" x14ac:dyDescent="0.2">
      <c r="A21" s="7">
        <v>19</v>
      </c>
      <c r="B21" s="11" t="s">
        <v>18</v>
      </c>
      <c r="C21" s="11" t="s">
        <v>66</v>
      </c>
      <c r="D21" s="12" t="s">
        <v>96</v>
      </c>
      <c r="E21" s="11" t="s">
        <v>28</v>
      </c>
      <c r="F21" s="11">
        <v>46</v>
      </c>
      <c r="G21" s="12" t="s">
        <v>84</v>
      </c>
      <c r="H21" s="11">
        <v>88.674000000000007</v>
      </c>
      <c r="I21" s="11">
        <v>7</v>
      </c>
      <c r="J21" s="11">
        <v>488</v>
      </c>
      <c r="K21" s="11">
        <v>494</v>
      </c>
      <c r="L21" s="11">
        <v>0</v>
      </c>
      <c r="M21" s="11">
        <v>0</v>
      </c>
      <c r="N21" s="11">
        <v>0</v>
      </c>
      <c r="O21" s="11">
        <v>0</v>
      </c>
      <c r="P21" s="11" t="s">
        <v>51</v>
      </c>
      <c r="Q21" s="11">
        <v>0.3</v>
      </c>
      <c r="R21" s="7">
        <f t="shared" si="0"/>
        <v>88.974000000000004</v>
      </c>
      <c r="S21" s="11">
        <v>3</v>
      </c>
      <c r="T21" s="11" t="s">
        <v>69</v>
      </c>
      <c r="U21" s="1" t="s">
        <v>100</v>
      </c>
      <c r="V21" s="10" t="s">
        <v>105</v>
      </c>
    </row>
  </sheetData>
  <mergeCells count="1">
    <mergeCell ref="A1:V1"/>
  </mergeCells>
  <phoneticPr fontId="1" type="noConversion"/>
  <pageMargins left="0.32" right="0.17"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2025-09-08T08:26:41Z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040a8c5a-93ef-494a-b33c-63eb6d8bc128</vt:lpwstr>
  </property>
</Properties>
</file>