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Desktop\"/>
    </mc:Choice>
  </mc:AlternateContent>
  <bookViews>
    <workbookView xWindow="0" yWindow="0" windowWidth="18645" windowHeight="7020" tabRatio="623" activeTab="5"/>
  </bookViews>
  <sheets>
    <sheet name="行政" sheetId="1" r:id="rId1"/>
    <sheet name="商管" sheetId="7" r:id="rId2"/>
    <sheet name="物流" sheetId="8" r:id="rId3"/>
    <sheet name="会计" sheetId="9" r:id="rId4"/>
    <sheet name="人力" sheetId="11" r:id="rId5"/>
    <sheet name="信管" sheetId="12" r:id="rId6"/>
    <sheet name="国贸" sheetId="13" r:id="rId7"/>
  </sheets>
  <definedNames>
    <definedName name="_xlnm.Print_Area" localSheetId="6">国贸!$A$1:$O$73</definedName>
    <definedName name="_xlnm.Print_Area" localSheetId="3">会计!$A$1:$O$137</definedName>
    <definedName name="_xlnm.Print_Area" localSheetId="4">人力!$A$1:$O$58</definedName>
    <definedName name="_xlnm.Print_Area" localSheetId="1">商管!$A$1:$O$100</definedName>
    <definedName name="_xlnm.Print_Area" localSheetId="2">物流!$A$1:$O$96</definedName>
    <definedName name="_xlnm.Print_Area" localSheetId="5">信管!$A$1:$O$64</definedName>
    <definedName name="_xlnm.Print_Area" localSheetId="0">行政!$A$1:$O$121</definedName>
    <definedName name="_xlnm.Print_Titles" localSheetId="6">国贸!$3:$3</definedName>
    <definedName name="_xlnm.Print_Titles" localSheetId="3">会计!$3:$3</definedName>
    <definedName name="_xlnm.Print_Titles" localSheetId="4">人力!$3:$3</definedName>
    <definedName name="_xlnm.Print_Titles" localSheetId="1">商管!$3:$3</definedName>
    <definedName name="_xlnm.Print_Titles" localSheetId="2">物流!$3:$3</definedName>
    <definedName name="_xlnm.Print_Titles" localSheetId="5">信管!$3:$3</definedName>
    <definedName name="_xlnm.Print_Titles" localSheetId="0">行政!$3:$3</definedName>
  </definedNames>
  <calcPr calcId="162913"/>
</workbook>
</file>

<file path=xl/calcChain.xml><?xml version="1.0" encoding="utf-8"?>
<calcChain xmlns="http://schemas.openxmlformats.org/spreadsheetml/2006/main">
  <c r="K67" i="13" l="1"/>
  <c r="K66" i="13"/>
  <c r="K65" i="13"/>
  <c r="K64" i="13"/>
  <c r="K63" i="13"/>
  <c r="K62" i="13"/>
  <c r="K61" i="13"/>
  <c r="K60" i="13"/>
  <c r="K59" i="13"/>
  <c r="K58" i="13"/>
  <c r="K57" i="13"/>
  <c r="K56" i="13"/>
  <c r="K55" i="13"/>
  <c r="K54" i="13"/>
  <c r="K53" i="13"/>
  <c r="K52" i="13"/>
  <c r="K51" i="13"/>
  <c r="K50" i="13"/>
  <c r="K49" i="13"/>
  <c r="K48" i="13"/>
  <c r="K47" i="13"/>
  <c r="K46" i="13"/>
  <c r="K45" i="13"/>
  <c r="K44" i="13"/>
  <c r="K43" i="13"/>
  <c r="K42" i="13"/>
  <c r="K41" i="13"/>
  <c r="K40" i="13"/>
  <c r="K39" i="13"/>
  <c r="K38" i="13"/>
  <c r="K37" i="13"/>
  <c r="K36" i="13"/>
  <c r="K35" i="13"/>
  <c r="K34" i="13"/>
  <c r="K33" i="13"/>
  <c r="K32" i="13"/>
  <c r="K31" i="13"/>
  <c r="K30" i="13"/>
  <c r="K29" i="13"/>
  <c r="K28" i="13"/>
  <c r="K27" i="13"/>
  <c r="K26" i="13"/>
  <c r="K25" i="13"/>
  <c r="K24" i="13"/>
  <c r="K23" i="13"/>
  <c r="K22" i="13"/>
  <c r="K21" i="13"/>
  <c r="K20" i="13"/>
  <c r="K19" i="13"/>
  <c r="K18" i="13"/>
  <c r="K17" i="13"/>
  <c r="K16" i="13"/>
  <c r="K15" i="13"/>
  <c r="K14" i="13"/>
  <c r="K13" i="13"/>
  <c r="K12" i="13"/>
  <c r="K11" i="13"/>
  <c r="K10" i="13"/>
  <c r="K9" i="13"/>
  <c r="K8" i="13"/>
  <c r="L30" i="13" s="1"/>
  <c r="M30" i="13" s="1"/>
  <c r="K7" i="13"/>
  <c r="K6" i="13"/>
  <c r="K5" i="13"/>
  <c r="K4" i="13"/>
  <c r="K58" i="12"/>
  <c r="K57" i="12"/>
  <c r="K56" i="12"/>
  <c r="K55" i="12"/>
  <c r="K54" i="12"/>
  <c r="K53" i="12"/>
  <c r="K52" i="12"/>
  <c r="L52" i="12" s="1"/>
  <c r="M52" i="12" s="1"/>
  <c r="K51" i="12"/>
  <c r="K50" i="12"/>
  <c r="K49" i="12"/>
  <c r="K48" i="12"/>
  <c r="K47" i="12"/>
  <c r="K46" i="12"/>
  <c r="K45" i="12"/>
  <c r="K44" i="12"/>
  <c r="K43" i="12"/>
  <c r="K42" i="12"/>
  <c r="K41" i="12"/>
  <c r="K40" i="12"/>
  <c r="K39" i="12"/>
  <c r="K38" i="12"/>
  <c r="L37" i="12"/>
  <c r="M37" i="12" s="1"/>
  <c r="K37" i="12"/>
  <c r="K36" i="12"/>
  <c r="K35" i="12"/>
  <c r="K34" i="12"/>
  <c r="K33" i="12"/>
  <c r="K32" i="12"/>
  <c r="K31" i="12"/>
  <c r="K30" i="12"/>
  <c r="K29" i="12"/>
  <c r="K28" i="12"/>
  <c r="K27" i="12"/>
  <c r="K26" i="12"/>
  <c r="K25" i="12"/>
  <c r="K24" i="12"/>
  <c r="K23" i="12"/>
  <c r="K22" i="12"/>
  <c r="K21" i="12"/>
  <c r="K20" i="12"/>
  <c r="K19" i="12"/>
  <c r="K18" i="12"/>
  <c r="K17" i="12"/>
  <c r="K16" i="12"/>
  <c r="L53" i="12" s="1"/>
  <c r="M53" i="12" s="1"/>
  <c r="K15" i="12"/>
  <c r="K14" i="12"/>
  <c r="K13" i="12"/>
  <c r="K12" i="12"/>
  <c r="K11" i="12"/>
  <c r="K10" i="12"/>
  <c r="K9" i="12"/>
  <c r="K8" i="12"/>
  <c r="K7" i="12"/>
  <c r="K6" i="12"/>
  <c r="K5" i="12"/>
  <c r="K4" i="12"/>
  <c r="K52" i="11"/>
  <c r="K51" i="11"/>
  <c r="K50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K29" i="11"/>
  <c r="K28" i="11"/>
  <c r="K27" i="11"/>
  <c r="K26" i="11"/>
  <c r="K25" i="11"/>
  <c r="L24" i="11"/>
  <c r="M24" i="11" s="1"/>
  <c r="K24" i="11"/>
  <c r="K23" i="11"/>
  <c r="K22" i="11"/>
  <c r="K21" i="11"/>
  <c r="K20" i="11"/>
  <c r="K19" i="11"/>
  <c r="K18" i="11"/>
  <c r="K17" i="11"/>
  <c r="K16" i="11"/>
  <c r="K15" i="11"/>
  <c r="K14" i="11"/>
  <c r="K13" i="11"/>
  <c r="K12" i="11"/>
  <c r="K11" i="11"/>
  <c r="K10" i="11"/>
  <c r="K9" i="11"/>
  <c r="K8" i="11"/>
  <c r="K7" i="11"/>
  <c r="K6" i="11"/>
  <c r="L37" i="11" s="1"/>
  <c r="M37" i="11" s="1"/>
  <c r="K5" i="11"/>
  <c r="K4" i="11"/>
  <c r="K131" i="9"/>
  <c r="K130" i="9"/>
  <c r="K129" i="9"/>
  <c r="K128" i="9"/>
  <c r="K127" i="9"/>
  <c r="K126" i="9"/>
  <c r="K125" i="9"/>
  <c r="K124" i="9"/>
  <c r="K123" i="9"/>
  <c r="K122" i="9"/>
  <c r="K121" i="9"/>
  <c r="K120" i="9"/>
  <c r="K119" i="9"/>
  <c r="K118" i="9"/>
  <c r="K117" i="9"/>
  <c r="K116" i="9"/>
  <c r="K115" i="9"/>
  <c r="K114" i="9"/>
  <c r="K113" i="9"/>
  <c r="K112" i="9"/>
  <c r="K111" i="9"/>
  <c r="K110" i="9"/>
  <c r="K109" i="9"/>
  <c r="K108" i="9"/>
  <c r="K107" i="9"/>
  <c r="K106" i="9"/>
  <c r="K105" i="9"/>
  <c r="K104" i="9"/>
  <c r="K103" i="9"/>
  <c r="K102" i="9"/>
  <c r="K101" i="9"/>
  <c r="K100" i="9"/>
  <c r="K99" i="9"/>
  <c r="K98" i="9"/>
  <c r="K97" i="9"/>
  <c r="K96" i="9"/>
  <c r="K95" i="9"/>
  <c r="K94" i="9"/>
  <c r="K93" i="9"/>
  <c r="K92" i="9"/>
  <c r="K91" i="9"/>
  <c r="K90" i="9"/>
  <c r="K89" i="9"/>
  <c r="K88" i="9"/>
  <c r="K87" i="9"/>
  <c r="K86" i="9"/>
  <c r="K85" i="9"/>
  <c r="K84" i="9"/>
  <c r="K83" i="9"/>
  <c r="K82" i="9"/>
  <c r="K81" i="9"/>
  <c r="K80" i="9"/>
  <c r="K79" i="9"/>
  <c r="K78" i="9"/>
  <c r="K77" i="9"/>
  <c r="K76" i="9"/>
  <c r="K75" i="9"/>
  <c r="K74" i="9"/>
  <c r="K73" i="9"/>
  <c r="K72" i="9"/>
  <c r="K71" i="9"/>
  <c r="K70" i="9"/>
  <c r="K69" i="9"/>
  <c r="K68" i="9"/>
  <c r="K67" i="9"/>
  <c r="K66" i="9"/>
  <c r="K65" i="9"/>
  <c r="K64" i="9"/>
  <c r="K63" i="9"/>
  <c r="K62" i="9"/>
  <c r="K61" i="9"/>
  <c r="K60" i="9"/>
  <c r="K59" i="9"/>
  <c r="K58" i="9"/>
  <c r="K57" i="9"/>
  <c r="K56" i="9"/>
  <c r="K55" i="9"/>
  <c r="K54" i="9"/>
  <c r="K53" i="9"/>
  <c r="K52" i="9"/>
  <c r="K51" i="9"/>
  <c r="K50" i="9"/>
  <c r="K49" i="9"/>
  <c r="K48" i="9"/>
  <c r="K47" i="9"/>
  <c r="K46" i="9"/>
  <c r="K45" i="9"/>
  <c r="K44" i="9"/>
  <c r="K43" i="9"/>
  <c r="K42" i="9"/>
  <c r="K41" i="9"/>
  <c r="K40" i="9"/>
  <c r="K39" i="9"/>
  <c r="K38" i="9"/>
  <c r="K37" i="9"/>
  <c r="K36" i="9"/>
  <c r="K35" i="9"/>
  <c r="K34" i="9"/>
  <c r="K33" i="9"/>
  <c r="K32" i="9"/>
  <c r="K31" i="9"/>
  <c r="K30" i="9"/>
  <c r="K29" i="9"/>
  <c r="K28" i="9"/>
  <c r="K27" i="9"/>
  <c r="K26" i="9"/>
  <c r="K25" i="9"/>
  <c r="K24" i="9"/>
  <c r="K23" i="9"/>
  <c r="K22" i="9"/>
  <c r="K21" i="9"/>
  <c r="K20" i="9"/>
  <c r="K19" i="9"/>
  <c r="K18" i="9"/>
  <c r="K17" i="9"/>
  <c r="K16" i="9"/>
  <c r="K15" i="9"/>
  <c r="K14" i="9"/>
  <c r="K13" i="9"/>
  <c r="K12" i="9"/>
  <c r="L12" i="9" s="1"/>
  <c r="M12" i="9" s="1"/>
  <c r="K11" i="9"/>
  <c r="K10" i="9"/>
  <c r="K9" i="9"/>
  <c r="K8" i="9"/>
  <c r="L104" i="9" s="1"/>
  <c r="M104" i="9" s="1"/>
  <c r="K7" i="9"/>
  <c r="K6" i="9"/>
  <c r="K5" i="9"/>
  <c r="K4" i="9"/>
  <c r="K90" i="8"/>
  <c r="K89" i="8"/>
  <c r="K88" i="8"/>
  <c r="K87" i="8"/>
  <c r="K86" i="8"/>
  <c r="K85" i="8"/>
  <c r="L85" i="8" s="1"/>
  <c r="M85" i="8" s="1"/>
  <c r="K84" i="8"/>
  <c r="K83" i="8"/>
  <c r="K82" i="8"/>
  <c r="K81" i="8"/>
  <c r="K80" i="8"/>
  <c r="K79" i="8"/>
  <c r="K78" i="8"/>
  <c r="K77" i="8"/>
  <c r="K76" i="8"/>
  <c r="K75" i="8"/>
  <c r="K74" i="8"/>
  <c r="K73" i="8"/>
  <c r="K72" i="8"/>
  <c r="K71" i="8"/>
  <c r="K70" i="8"/>
  <c r="K69" i="8"/>
  <c r="K68" i="8"/>
  <c r="K67" i="8"/>
  <c r="K66" i="8"/>
  <c r="K65" i="8"/>
  <c r="K64" i="8"/>
  <c r="K63" i="8"/>
  <c r="K62" i="8"/>
  <c r="K61" i="8"/>
  <c r="K60" i="8"/>
  <c r="K59" i="8"/>
  <c r="K58" i="8"/>
  <c r="K57" i="8"/>
  <c r="K56" i="8"/>
  <c r="K55" i="8"/>
  <c r="K54" i="8"/>
  <c r="K53" i="8"/>
  <c r="K52" i="8"/>
  <c r="K51" i="8"/>
  <c r="K50" i="8"/>
  <c r="K49" i="8"/>
  <c r="K48" i="8"/>
  <c r="K47" i="8"/>
  <c r="K46" i="8"/>
  <c r="K45" i="8"/>
  <c r="K44" i="8"/>
  <c r="K43" i="8"/>
  <c r="K42" i="8"/>
  <c r="K41" i="8"/>
  <c r="K40" i="8"/>
  <c r="K39" i="8"/>
  <c r="K38" i="8"/>
  <c r="K37" i="8"/>
  <c r="K36" i="8"/>
  <c r="K35" i="8"/>
  <c r="L34" i="8"/>
  <c r="M34" i="8" s="1"/>
  <c r="K34" i="8"/>
  <c r="K33" i="8"/>
  <c r="K32" i="8"/>
  <c r="K31" i="8"/>
  <c r="K30" i="8"/>
  <c r="K29" i="8"/>
  <c r="K28" i="8"/>
  <c r="K27" i="8"/>
  <c r="K26" i="8"/>
  <c r="K25" i="8"/>
  <c r="K24" i="8"/>
  <c r="K23" i="8"/>
  <c r="L22" i="8"/>
  <c r="M22" i="8" s="1"/>
  <c r="K22" i="8"/>
  <c r="K21" i="8"/>
  <c r="K20" i="8"/>
  <c r="K19" i="8"/>
  <c r="K18" i="8"/>
  <c r="K17" i="8"/>
  <c r="K16" i="8"/>
  <c r="L15" i="8"/>
  <c r="M15" i="8" s="1"/>
  <c r="K15" i="8"/>
  <c r="K14" i="8"/>
  <c r="K13" i="8"/>
  <c r="K12" i="8"/>
  <c r="K11" i="8"/>
  <c r="K10" i="8"/>
  <c r="K9" i="8"/>
  <c r="K8" i="8"/>
  <c r="K7" i="8"/>
  <c r="K6" i="8"/>
  <c r="K5" i="8"/>
  <c r="K4" i="8"/>
  <c r="K94" i="7"/>
  <c r="K93" i="7"/>
  <c r="K92" i="7"/>
  <c r="K91" i="7"/>
  <c r="K90" i="7"/>
  <c r="K89" i="7"/>
  <c r="K88" i="7"/>
  <c r="K87" i="7"/>
  <c r="K86" i="7"/>
  <c r="K85" i="7"/>
  <c r="K84" i="7"/>
  <c r="K83" i="7"/>
  <c r="K82" i="7"/>
  <c r="K81" i="7"/>
  <c r="K80" i="7"/>
  <c r="K79" i="7"/>
  <c r="K78" i="7"/>
  <c r="K77" i="7"/>
  <c r="K76" i="7"/>
  <c r="K75" i="7"/>
  <c r="K74" i="7"/>
  <c r="K73" i="7"/>
  <c r="K72" i="7"/>
  <c r="K71" i="7"/>
  <c r="K70" i="7"/>
  <c r="K69" i="7"/>
  <c r="K68" i="7"/>
  <c r="K67" i="7"/>
  <c r="K66" i="7"/>
  <c r="K65" i="7"/>
  <c r="K64" i="7"/>
  <c r="K63" i="7"/>
  <c r="K62" i="7"/>
  <c r="K61" i="7"/>
  <c r="K60" i="7"/>
  <c r="K59" i="7"/>
  <c r="K58" i="7"/>
  <c r="K57" i="7"/>
  <c r="K56" i="7"/>
  <c r="K55" i="7"/>
  <c r="K54" i="7"/>
  <c r="K53" i="7"/>
  <c r="K52" i="7"/>
  <c r="K51" i="7"/>
  <c r="K50" i="7"/>
  <c r="K49" i="7"/>
  <c r="L49" i="7" s="1"/>
  <c r="M49" i="7" s="1"/>
  <c r="K48" i="7"/>
  <c r="K47" i="7"/>
  <c r="K46" i="7"/>
  <c r="K45" i="7"/>
  <c r="K44" i="7"/>
  <c r="K43" i="7"/>
  <c r="K42" i="7"/>
  <c r="K41" i="7"/>
  <c r="K40" i="7"/>
  <c r="K39" i="7"/>
  <c r="K38" i="7"/>
  <c r="K37" i="7"/>
  <c r="K36" i="7"/>
  <c r="K35" i="7"/>
  <c r="K34" i="7"/>
  <c r="K33" i="7"/>
  <c r="K32" i="7"/>
  <c r="K31" i="7"/>
  <c r="K30" i="7"/>
  <c r="K29" i="7"/>
  <c r="K28" i="7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K6" i="7"/>
  <c r="K5" i="7"/>
  <c r="K4" i="7"/>
  <c r="L42" i="7" s="1"/>
  <c r="M42" i="7" s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L100" i="1" s="1"/>
  <c r="M100" i="1" s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L77" i="1" s="1"/>
  <c r="M77" i="1" s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L53" i="1" s="1"/>
  <c r="M53" i="1" s="1"/>
  <c r="K52" i="1"/>
  <c r="K51" i="1"/>
  <c r="K50" i="1"/>
  <c r="K49" i="1"/>
  <c r="K48" i="1"/>
  <c r="K47" i="1"/>
  <c r="K46" i="1"/>
  <c r="K45" i="1"/>
  <c r="L45" i="1" s="1"/>
  <c r="M45" i="1" s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L21" i="1" s="1"/>
  <c r="M21" i="1" s="1"/>
  <c r="K20" i="1"/>
  <c r="K19" i="1"/>
  <c r="K18" i="1"/>
  <c r="K17" i="1"/>
  <c r="K16" i="1"/>
  <c r="K15" i="1"/>
  <c r="K14" i="1"/>
  <c r="K13" i="1"/>
  <c r="L74" i="1" s="1"/>
  <c r="M74" i="1" s="1"/>
  <c r="K12" i="1"/>
  <c r="K11" i="1"/>
  <c r="K10" i="1"/>
  <c r="K9" i="1"/>
  <c r="K8" i="1"/>
  <c r="K7" i="1"/>
  <c r="K6" i="1"/>
  <c r="K5" i="1"/>
  <c r="K4" i="1"/>
  <c r="L63" i="7" l="1"/>
  <c r="M63" i="7" s="1"/>
  <c r="L56" i="7"/>
  <c r="M56" i="7" s="1"/>
  <c r="L80" i="7"/>
  <c r="M80" i="7" s="1"/>
  <c r="L22" i="1"/>
  <c r="M22" i="1" s="1"/>
  <c r="L82" i="1"/>
  <c r="M82" i="1" s="1"/>
  <c r="L7" i="7"/>
  <c r="M7" i="7" s="1"/>
  <c r="L38" i="7"/>
  <c r="M38" i="7" s="1"/>
  <c r="L43" i="7"/>
  <c r="M43" i="7" s="1"/>
  <c r="L69" i="7"/>
  <c r="M69" i="7" s="1"/>
  <c r="L16" i="8"/>
  <c r="M16" i="8" s="1"/>
  <c r="L47" i="8"/>
  <c r="M47" i="8" s="1"/>
  <c r="L54" i="8"/>
  <c r="M54" i="8" s="1"/>
  <c r="L66" i="8"/>
  <c r="M66" i="8" s="1"/>
  <c r="L33" i="9"/>
  <c r="M33" i="9" s="1"/>
  <c r="L40" i="9"/>
  <c r="M40" i="9" s="1"/>
  <c r="L44" i="1"/>
  <c r="M44" i="1" s="1"/>
  <c r="L36" i="1"/>
  <c r="M36" i="1" s="1"/>
  <c r="L20" i="1"/>
  <c r="M20" i="1" s="1"/>
  <c r="L4" i="1"/>
  <c r="M4" i="1" s="1"/>
  <c r="L114" i="1"/>
  <c r="M114" i="1" s="1"/>
  <c r="L102" i="1"/>
  <c r="M102" i="1" s="1"/>
  <c r="L99" i="1"/>
  <c r="M99" i="1" s="1"/>
  <c r="L96" i="1"/>
  <c r="M96" i="1" s="1"/>
  <c r="L90" i="1"/>
  <c r="M90" i="1" s="1"/>
  <c r="L76" i="1"/>
  <c r="M76" i="1" s="1"/>
  <c r="L68" i="1"/>
  <c r="M68" i="1" s="1"/>
  <c r="L60" i="1"/>
  <c r="M60" i="1" s="1"/>
  <c r="L52" i="1"/>
  <c r="M52" i="1" s="1"/>
  <c r="L28" i="1"/>
  <c r="M28" i="1" s="1"/>
  <c r="L12" i="1"/>
  <c r="M12" i="1" s="1"/>
  <c r="L14" i="1"/>
  <c r="M14" i="1" s="1"/>
  <c r="L27" i="1"/>
  <c r="M27" i="1" s="1"/>
  <c r="L46" i="1"/>
  <c r="M46" i="1" s="1"/>
  <c r="L59" i="1"/>
  <c r="M59" i="1" s="1"/>
  <c r="L78" i="1"/>
  <c r="M78" i="1" s="1"/>
  <c r="L83" i="1"/>
  <c r="M83" i="1" s="1"/>
  <c r="L95" i="1"/>
  <c r="M95" i="1" s="1"/>
  <c r="L101" i="1"/>
  <c r="M101" i="1" s="1"/>
  <c r="L107" i="1"/>
  <c r="M107" i="1" s="1"/>
  <c r="L113" i="1"/>
  <c r="M113" i="1" s="1"/>
  <c r="L8" i="7"/>
  <c r="M8" i="7" s="1"/>
  <c r="L18" i="7"/>
  <c r="M18" i="7" s="1"/>
  <c r="L33" i="7"/>
  <c r="M33" i="7" s="1"/>
  <c r="L44" i="7"/>
  <c r="M44" i="7" s="1"/>
  <c r="L51" i="7"/>
  <c r="M51" i="7" s="1"/>
  <c r="L29" i="8"/>
  <c r="M29" i="8" s="1"/>
  <c r="L48" i="8"/>
  <c r="M48" i="8" s="1"/>
  <c r="L79" i="8"/>
  <c r="M79" i="8" s="1"/>
  <c r="L86" i="8"/>
  <c r="M86" i="8" s="1"/>
  <c r="L100" i="9"/>
  <c r="M100" i="9" s="1"/>
  <c r="L27" i="9"/>
  <c r="M27" i="9" s="1"/>
  <c r="L119" i="9"/>
  <c r="M119" i="9" s="1"/>
  <c r="L35" i="1"/>
  <c r="M35" i="1" s="1"/>
  <c r="L13" i="1"/>
  <c r="M13" i="1" s="1"/>
  <c r="L50" i="1"/>
  <c r="M50" i="1" s="1"/>
  <c r="L91" i="1"/>
  <c r="M91" i="1" s="1"/>
  <c r="L22" i="7"/>
  <c r="M22" i="7" s="1"/>
  <c r="L10" i="1"/>
  <c r="M10" i="1" s="1"/>
  <c r="L56" i="1"/>
  <c r="M56" i="1" s="1"/>
  <c r="L79" i="1"/>
  <c r="M79" i="1" s="1"/>
  <c r="L108" i="1"/>
  <c r="M108" i="1" s="1"/>
  <c r="L5" i="8"/>
  <c r="M5" i="8" s="1"/>
  <c r="L64" i="9"/>
  <c r="M64" i="9" s="1"/>
  <c r="L6" i="1"/>
  <c r="M6" i="1" s="1"/>
  <c r="L19" i="1"/>
  <c r="M19" i="1" s="1"/>
  <c r="L38" i="1"/>
  <c r="M38" i="1" s="1"/>
  <c r="L51" i="1"/>
  <c r="M51" i="1" s="1"/>
  <c r="L70" i="1"/>
  <c r="M70" i="1" s="1"/>
  <c r="L92" i="1"/>
  <c r="M92" i="1" s="1"/>
  <c r="L115" i="1"/>
  <c r="M115" i="1" s="1"/>
  <c r="L24" i="7"/>
  <c r="M24" i="7" s="1"/>
  <c r="L63" i="8"/>
  <c r="M63" i="8" s="1"/>
  <c r="L31" i="8"/>
  <c r="M31" i="8" s="1"/>
  <c r="L6" i="8"/>
  <c r="M6" i="8" s="1"/>
  <c r="L59" i="8"/>
  <c r="M59" i="8" s="1"/>
  <c r="L55" i="8"/>
  <c r="M55" i="8" s="1"/>
  <c r="L27" i="8"/>
  <c r="M27" i="8" s="1"/>
  <c r="L23" i="8"/>
  <c r="M23" i="8" s="1"/>
  <c r="L67" i="8"/>
  <c r="M67" i="8" s="1"/>
  <c r="L35" i="8"/>
  <c r="M35" i="8" s="1"/>
  <c r="L62" i="8"/>
  <c r="M62" i="8" s="1"/>
  <c r="L30" i="8"/>
  <c r="M30" i="8" s="1"/>
  <c r="L37" i="8"/>
  <c r="M37" i="8" s="1"/>
  <c r="L43" i="8"/>
  <c r="M43" i="8" s="1"/>
  <c r="L8" i="9"/>
  <c r="M8" i="9" s="1"/>
  <c r="L17" i="9"/>
  <c r="M17" i="9" s="1"/>
  <c r="L4" i="9"/>
  <c r="M4" i="9" s="1"/>
  <c r="L128" i="9"/>
  <c r="M128" i="9" s="1"/>
  <c r="L110" i="9"/>
  <c r="M110" i="9" s="1"/>
  <c r="L122" i="9"/>
  <c r="M122" i="9" s="1"/>
  <c r="L103" i="9"/>
  <c r="M103" i="9" s="1"/>
  <c r="L81" i="9"/>
  <c r="M81" i="9" s="1"/>
  <c r="L25" i="9"/>
  <c r="M25" i="9" s="1"/>
  <c r="L10" i="9"/>
  <c r="M10" i="9" s="1"/>
  <c r="L62" i="9"/>
  <c r="M62" i="9" s="1"/>
  <c r="L126" i="9"/>
  <c r="M126" i="9" s="1"/>
  <c r="L96" i="9"/>
  <c r="M96" i="9" s="1"/>
  <c r="L49" i="9"/>
  <c r="M49" i="9" s="1"/>
  <c r="L84" i="9"/>
  <c r="M84" i="9" s="1"/>
  <c r="L72" i="9"/>
  <c r="M72" i="9" s="1"/>
  <c r="L23" i="9"/>
  <c r="M23" i="9" s="1"/>
  <c r="L22" i="9"/>
  <c r="M22" i="9" s="1"/>
  <c r="L58" i="9"/>
  <c r="M58" i="9" s="1"/>
  <c r="L65" i="9"/>
  <c r="M65" i="9" s="1"/>
  <c r="L87" i="1"/>
  <c r="M87" i="1" s="1"/>
  <c r="L23" i="1"/>
  <c r="M23" i="1" s="1"/>
  <c r="L55" i="1"/>
  <c r="M55" i="1" s="1"/>
  <c r="L106" i="1"/>
  <c r="M106" i="1" s="1"/>
  <c r="L5" i="1"/>
  <c r="M5" i="1" s="1"/>
  <c r="L47" i="1"/>
  <c r="M47" i="1" s="1"/>
  <c r="L88" i="1"/>
  <c r="M88" i="1" s="1"/>
  <c r="L76" i="7"/>
  <c r="M76" i="7" s="1"/>
  <c r="L80" i="8"/>
  <c r="M80" i="8" s="1"/>
  <c r="L7" i="1"/>
  <c r="M7" i="1" s="1"/>
  <c r="L16" i="1"/>
  <c r="M16" i="1" s="1"/>
  <c r="L29" i="1"/>
  <c r="M29" i="1" s="1"/>
  <c r="L34" i="1"/>
  <c r="M34" i="1" s="1"/>
  <c r="L39" i="1"/>
  <c r="M39" i="1" s="1"/>
  <c r="L48" i="1"/>
  <c r="M48" i="1" s="1"/>
  <c r="L61" i="1"/>
  <c r="M61" i="1" s="1"/>
  <c r="L66" i="1"/>
  <c r="M66" i="1" s="1"/>
  <c r="L71" i="1"/>
  <c r="M71" i="1" s="1"/>
  <c r="L80" i="1"/>
  <c r="M80" i="1" s="1"/>
  <c r="L97" i="1"/>
  <c r="M97" i="1" s="1"/>
  <c r="L103" i="1"/>
  <c r="M103" i="1" s="1"/>
  <c r="L109" i="1"/>
  <c r="M109" i="1" s="1"/>
  <c r="L55" i="7"/>
  <c r="M55" i="7" s="1"/>
  <c r="L47" i="7"/>
  <c r="M47" i="7" s="1"/>
  <c r="L39" i="7"/>
  <c r="M39" i="7" s="1"/>
  <c r="L31" i="7"/>
  <c r="M31" i="7" s="1"/>
  <c r="L23" i="7"/>
  <c r="M23" i="7" s="1"/>
  <c r="L15" i="7"/>
  <c r="M15" i="7" s="1"/>
  <c r="L4" i="7"/>
  <c r="M4" i="7" s="1"/>
  <c r="L78" i="7"/>
  <c r="M78" i="7" s="1"/>
  <c r="L46" i="7"/>
  <c r="M46" i="7" s="1"/>
  <c r="L14" i="7"/>
  <c r="M14" i="7" s="1"/>
  <c r="L66" i="7"/>
  <c r="M66" i="7" s="1"/>
  <c r="L34" i="7"/>
  <c r="M34" i="7" s="1"/>
  <c r="L90" i="7"/>
  <c r="M90" i="7" s="1"/>
  <c r="L62" i="7"/>
  <c r="M62" i="7" s="1"/>
  <c r="L6" i="7"/>
  <c r="M6" i="7" s="1"/>
  <c r="L74" i="7"/>
  <c r="M74" i="7" s="1"/>
  <c r="L70" i="7"/>
  <c r="M70" i="7" s="1"/>
  <c r="L58" i="7"/>
  <c r="M58" i="7" s="1"/>
  <c r="L54" i="7"/>
  <c r="M54" i="7" s="1"/>
  <c r="L50" i="7"/>
  <c r="M50" i="7" s="1"/>
  <c r="L29" i="7"/>
  <c r="M29" i="7" s="1"/>
  <c r="L25" i="7"/>
  <c r="M25" i="7" s="1"/>
  <c r="L21" i="7"/>
  <c r="M21" i="7" s="1"/>
  <c r="L17" i="7"/>
  <c r="M17" i="7" s="1"/>
  <c r="L9" i="7"/>
  <c r="M9" i="7" s="1"/>
  <c r="L65" i="7"/>
  <c r="M65" i="7" s="1"/>
  <c r="L40" i="7"/>
  <c r="M40" i="7" s="1"/>
  <c r="L37" i="7"/>
  <c r="M37" i="7" s="1"/>
  <c r="L32" i="7"/>
  <c r="M32" i="7" s="1"/>
  <c r="L94" i="7"/>
  <c r="M94" i="7" s="1"/>
  <c r="L86" i="7"/>
  <c r="M86" i="7" s="1"/>
  <c r="L82" i="7"/>
  <c r="M82" i="7" s="1"/>
  <c r="L61" i="7"/>
  <c r="M61" i="7" s="1"/>
  <c r="L57" i="7"/>
  <c r="M57" i="7" s="1"/>
  <c r="L89" i="7"/>
  <c r="M89" i="7" s="1"/>
  <c r="L10" i="7"/>
  <c r="M10" i="7" s="1"/>
  <c r="L53" i="7"/>
  <c r="M53" i="7" s="1"/>
  <c r="L85" i="7"/>
  <c r="M85" i="7" s="1"/>
  <c r="L20" i="8"/>
  <c r="M20" i="8" s="1"/>
  <c r="L38" i="8"/>
  <c r="M38" i="8" s="1"/>
  <c r="L69" i="8"/>
  <c r="M69" i="8" s="1"/>
  <c r="L75" i="8"/>
  <c r="M75" i="8" s="1"/>
  <c r="L59" i="9"/>
  <c r="M59" i="9" s="1"/>
  <c r="L107" i="9"/>
  <c r="M107" i="9" s="1"/>
  <c r="L32" i="1"/>
  <c r="M32" i="1" s="1"/>
  <c r="L64" i="1"/>
  <c r="M64" i="1" s="1"/>
  <c r="L81" i="7"/>
  <c r="M81" i="7" s="1"/>
  <c r="L15" i="1"/>
  <c r="M15" i="1" s="1"/>
  <c r="L42" i="1"/>
  <c r="M42" i="1" s="1"/>
  <c r="L69" i="1"/>
  <c r="M69" i="1" s="1"/>
  <c r="L64" i="7"/>
  <c r="M64" i="7" s="1"/>
  <c r="L61" i="8"/>
  <c r="M61" i="8" s="1"/>
  <c r="L94" i="9"/>
  <c r="M94" i="9" s="1"/>
  <c r="L11" i="1"/>
  <c r="M11" i="1" s="1"/>
  <c r="L30" i="1"/>
  <c r="M30" i="1" s="1"/>
  <c r="L43" i="1"/>
  <c r="M43" i="1" s="1"/>
  <c r="L62" i="1"/>
  <c r="M62" i="1" s="1"/>
  <c r="L75" i="1"/>
  <c r="M75" i="1" s="1"/>
  <c r="L89" i="1"/>
  <c r="M89" i="1" s="1"/>
  <c r="L98" i="1"/>
  <c r="M98" i="1" s="1"/>
  <c r="L110" i="1"/>
  <c r="M110" i="1" s="1"/>
  <c r="L5" i="7"/>
  <c r="M5" i="7" s="1"/>
  <c r="L30" i="7"/>
  <c r="M30" i="7" s="1"/>
  <c r="L36" i="7"/>
  <c r="M36" i="7" s="1"/>
  <c r="L67" i="7"/>
  <c r="M67" i="7" s="1"/>
  <c r="L72" i="7"/>
  <c r="M72" i="7" s="1"/>
  <c r="L21" i="8"/>
  <c r="M21" i="8" s="1"/>
  <c r="L26" i="8"/>
  <c r="M26" i="8" s="1"/>
  <c r="L52" i="8"/>
  <c r="M52" i="8" s="1"/>
  <c r="L70" i="8"/>
  <c r="M70" i="8" s="1"/>
  <c r="L89" i="8"/>
  <c r="M89" i="8" s="1"/>
  <c r="L52" i="9"/>
  <c r="M52" i="9" s="1"/>
  <c r="L88" i="9"/>
  <c r="M88" i="9" s="1"/>
  <c r="L11" i="11"/>
  <c r="M11" i="11" s="1"/>
  <c r="L51" i="11"/>
  <c r="M51" i="11" s="1"/>
  <c r="L45" i="11"/>
  <c r="M45" i="11" s="1"/>
  <c r="L34" i="11"/>
  <c r="M34" i="11" s="1"/>
  <c r="L27" i="11"/>
  <c r="M27" i="11" s="1"/>
  <c r="L67" i="1"/>
  <c r="M67" i="1" s="1"/>
  <c r="L18" i="1"/>
  <c r="M18" i="1" s="1"/>
  <c r="L88" i="7"/>
  <c r="M88" i="7" s="1"/>
  <c r="L24" i="1"/>
  <c r="M24" i="1" s="1"/>
  <c r="L37" i="1"/>
  <c r="M37" i="1" s="1"/>
  <c r="L11" i="8"/>
  <c r="M11" i="8" s="1"/>
  <c r="L71" i="9"/>
  <c r="M71" i="9" s="1"/>
  <c r="L8" i="1"/>
  <c r="M8" i="1" s="1"/>
  <c r="L26" i="1"/>
  <c r="M26" i="1" s="1"/>
  <c r="L31" i="1"/>
  <c r="M31" i="1" s="1"/>
  <c r="L40" i="1"/>
  <c r="M40" i="1" s="1"/>
  <c r="L58" i="1"/>
  <c r="M58" i="1" s="1"/>
  <c r="L63" i="1"/>
  <c r="M63" i="1" s="1"/>
  <c r="L72" i="1"/>
  <c r="M72" i="1" s="1"/>
  <c r="L86" i="1"/>
  <c r="M86" i="1" s="1"/>
  <c r="L94" i="1"/>
  <c r="M94" i="1" s="1"/>
  <c r="L105" i="1"/>
  <c r="M105" i="1" s="1"/>
  <c r="L111" i="1"/>
  <c r="M111" i="1" s="1"/>
  <c r="L26" i="7"/>
  <c r="M26" i="7" s="1"/>
  <c r="L68" i="7"/>
  <c r="M68" i="7" s="1"/>
  <c r="L93" i="7"/>
  <c r="M93" i="7" s="1"/>
  <c r="L53" i="8"/>
  <c r="M53" i="8" s="1"/>
  <c r="L58" i="8"/>
  <c r="M58" i="8" s="1"/>
  <c r="L84" i="8"/>
  <c r="M84" i="8" s="1"/>
  <c r="L54" i="1"/>
  <c r="M54" i="1" s="1"/>
  <c r="L47" i="9"/>
  <c r="M47" i="9" s="1"/>
  <c r="L90" i="9"/>
  <c r="M90" i="9" s="1"/>
  <c r="L16" i="11"/>
  <c r="M16" i="11" s="1"/>
  <c r="L13" i="13"/>
  <c r="M13" i="13" s="1"/>
  <c r="L5" i="13"/>
  <c r="M5" i="13" s="1"/>
  <c r="L112" i="1"/>
  <c r="M112" i="1" s="1"/>
  <c r="L11" i="7"/>
  <c r="M11" i="7" s="1"/>
  <c r="L19" i="7"/>
  <c r="M19" i="7" s="1"/>
  <c r="L35" i="7"/>
  <c r="M35" i="7" s="1"/>
  <c r="L48" i="7"/>
  <c r="M48" i="7" s="1"/>
  <c r="L60" i="7"/>
  <c r="M60" i="7" s="1"/>
  <c r="L77" i="7"/>
  <c r="M77" i="7" s="1"/>
  <c r="L42" i="9"/>
  <c r="M42" i="9" s="1"/>
  <c r="L60" i="9"/>
  <c r="M60" i="9" s="1"/>
  <c r="L130" i="9"/>
  <c r="M130" i="9" s="1"/>
  <c r="L10" i="11"/>
  <c r="M10" i="11" s="1"/>
  <c r="L17" i="11"/>
  <c r="M17" i="11" s="1"/>
  <c r="L51" i="12"/>
  <c r="M51" i="12" s="1"/>
  <c r="L43" i="12"/>
  <c r="M43" i="12" s="1"/>
  <c r="L35" i="12"/>
  <c r="M35" i="12" s="1"/>
  <c r="L27" i="12"/>
  <c r="M27" i="12" s="1"/>
  <c r="L19" i="12"/>
  <c r="M19" i="12" s="1"/>
  <c r="L11" i="12"/>
  <c r="M11" i="12" s="1"/>
  <c r="L58" i="12"/>
  <c r="M58" i="12" s="1"/>
  <c r="L44" i="12"/>
  <c r="M44" i="12" s="1"/>
  <c r="L26" i="12"/>
  <c r="M26" i="12" s="1"/>
  <c r="L12" i="12"/>
  <c r="M12" i="12" s="1"/>
  <c r="L33" i="12"/>
  <c r="M33" i="12" s="1"/>
  <c r="L4" i="12"/>
  <c r="M4" i="12" s="1"/>
  <c r="L49" i="12"/>
  <c r="M49" i="12" s="1"/>
  <c r="L17" i="12"/>
  <c r="M17" i="12" s="1"/>
  <c r="L57" i="12"/>
  <c r="M57" i="12" s="1"/>
  <c r="L42" i="12"/>
  <c r="M42" i="12" s="1"/>
  <c r="L23" i="12"/>
  <c r="M23" i="12" s="1"/>
  <c r="L55" i="12"/>
  <c r="M55" i="12" s="1"/>
  <c r="L25" i="12"/>
  <c r="M25" i="12" s="1"/>
  <c r="L10" i="12"/>
  <c r="M10" i="12" s="1"/>
  <c r="L5" i="12"/>
  <c r="M5" i="12" s="1"/>
  <c r="L41" i="12"/>
  <c r="M41" i="12" s="1"/>
  <c r="L28" i="12"/>
  <c r="M28" i="12" s="1"/>
  <c r="L21" i="12"/>
  <c r="M21" i="12" s="1"/>
  <c r="L9" i="12"/>
  <c r="M9" i="12" s="1"/>
  <c r="L48" i="13"/>
  <c r="M48" i="13" s="1"/>
  <c r="L55" i="13"/>
  <c r="M55" i="13" s="1"/>
  <c r="L61" i="13"/>
  <c r="M61" i="13" s="1"/>
  <c r="L30" i="11"/>
  <c r="M30" i="11" s="1"/>
  <c r="L104" i="1"/>
  <c r="M104" i="1" s="1"/>
  <c r="L12" i="7"/>
  <c r="M12" i="7" s="1"/>
  <c r="L16" i="7"/>
  <c r="M16" i="7" s="1"/>
  <c r="L28" i="7"/>
  <c r="M28" i="7" s="1"/>
  <c r="L45" i="7"/>
  <c r="M45" i="7" s="1"/>
  <c r="L73" i="7"/>
  <c r="M73" i="7" s="1"/>
  <c r="L8" i="8"/>
  <c r="M8" i="8" s="1"/>
  <c r="L18" i="8"/>
  <c r="M18" i="8" s="1"/>
  <c r="L40" i="8"/>
  <c r="M40" i="8" s="1"/>
  <c r="L50" i="8"/>
  <c r="M50" i="8" s="1"/>
  <c r="L72" i="8"/>
  <c r="M72" i="8" s="1"/>
  <c r="L82" i="8"/>
  <c r="M82" i="8" s="1"/>
  <c r="L87" i="8"/>
  <c r="M87" i="8" s="1"/>
  <c r="L9" i="9"/>
  <c r="M9" i="9" s="1"/>
  <c r="L20" i="9"/>
  <c r="M20" i="9" s="1"/>
  <c r="L37" i="9"/>
  <c r="M37" i="9" s="1"/>
  <c r="L68" i="9"/>
  <c r="M68" i="9" s="1"/>
  <c r="L48" i="11"/>
  <c r="M48" i="11" s="1"/>
  <c r="L31" i="12"/>
  <c r="M31" i="12" s="1"/>
  <c r="L45" i="12"/>
  <c r="M45" i="12" s="1"/>
  <c r="L9" i="1"/>
  <c r="M9" i="1" s="1"/>
  <c r="L17" i="1"/>
  <c r="M17" i="1" s="1"/>
  <c r="L25" i="1"/>
  <c r="M25" i="1" s="1"/>
  <c r="L33" i="1"/>
  <c r="M33" i="1" s="1"/>
  <c r="L41" i="1"/>
  <c r="M41" i="1" s="1"/>
  <c r="L49" i="1"/>
  <c r="M49" i="1" s="1"/>
  <c r="L57" i="1"/>
  <c r="M57" i="1" s="1"/>
  <c r="L65" i="1"/>
  <c r="M65" i="1" s="1"/>
  <c r="L73" i="1"/>
  <c r="M73" i="1" s="1"/>
  <c r="L81" i="1"/>
  <c r="M81" i="1" s="1"/>
  <c r="L84" i="1"/>
  <c r="M84" i="1" s="1"/>
  <c r="L93" i="1"/>
  <c r="M93" i="1" s="1"/>
  <c r="L4" i="8"/>
  <c r="M4" i="8" s="1"/>
  <c r="L9" i="8"/>
  <c r="M9" i="8" s="1"/>
  <c r="L13" i="8"/>
  <c r="M13" i="8" s="1"/>
  <c r="L36" i="8"/>
  <c r="M36" i="8" s="1"/>
  <c r="L41" i="8"/>
  <c r="M41" i="8" s="1"/>
  <c r="L45" i="8"/>
  <c r="M45" i="8" s="1"/>
  <c r="L68" i="8"/>
  <c r="M68" i="8" s="1"/>
  <c r="L73" i="8"/>
  <c r="M73" i="8" s="1"/>
  <c r="L77" i="8"/>
  <c r="M77" i="8" s="1"/>
  <c r="L118" i="9"/>
  <c r="M118" i="9" s="1"/>
  <c r="L50" i="9"/>
  <c r="M50" i="9" s="1"/>
  <c r="L69" i="9"/>
  <c r="M69" i="9" s="1"/>
  <c r="L97" i="9"/>
  <c r="M97" i="9" s="1"/>
  <c r="L42" i="11"/>
  <c r="M42" i="11" s="1"/>
  <c r="L40" i="11"/>
  <c r="M40" i="11" s="1"/>
  <c r="L22" i="11"/>
  <c r="M22" i="11" s="1"/>
  <c r="L4" i="11"/>
  <c r="M4" i="11" s="1"/>
  <c r="L6" i="11"/>
  <c r="M6" i="11" s="1"/>
  <c r="L12" i="11"/>
  <c r="M12" i="11" s="1"/>
  <c r="L19" i="11"/>
  <c r="M19" i="11" s="1"/>
  <c r="L32" i="11"/>
  <c r="M32" i="11" s="1"/>
  <c r="L7" i="12"/>
  <c r="M7" i="12" s="1"/>
  <c r="L13" i="12"/>
  <c r="M13" i="12" s="1"/>
  <c r="L20" i="12"/>
  <c r="M20" i="12" s="1"/>
  <c r="L39" i="12"/>
  <c r="M39" i="12" s="1"/>
  <c r="L46" i="12"/>
  <c r="M46" i="12" s="1"/>
  <c r="L16" i="13"/>
  <c r="M16" i="13" s="1"/>
  <c r="L23" i="13"/>
  <c r="M23" i="13" s="1"/>
  <c r="L37" i="13"/>
  <c r="M37" i="13" s="1"/>
  <c r="L45" i="13"/>
  <c r="M45" i="13" s="1"/>
  <c r="L50" i="13"/>
  <c r="M50" i="13" s="1"/>
  <c r="L57" i="13"/>
  <c r="M57" i="13" s="1"/>
  <c r="L13" i="7"/>
  <c r="M13" i="7" s="1"/>
  <c r="L41" i="7"/>
  <c r="M41" i="7" s="1"/>
  <c r="L79" i="7"/>
  <c r="M79" i="7" s="1"/>
  <c r="L83" i="7"/>
  <c r="M83" i="7" s="1"/>
  <c r="L87" i="7"/>
  <c r="M87" i="7" s="1"/>
  <c r="L10" i="8"/>
  <c r="M10" i="8" s="1"/>
  <c r="L14" i="8"/>
  <c r="M14" i="8" s="1"/>
  <c r="L28" i="8"/>
  <c r="M28" i="8" s="1"/>
  <c r="L42" i="8"/>
  <c r="M42" i="8" s="1"/>
  <c r="L46" i="8"/>
  <c r="M46" i="8" s="1"/>
  <c r="L60" i="8"/>
  <c r="M60" i="8" s="1"/>
  <c r="L74" i="8"/>
  <c r="M74" i="8" s="1"/>
  <c r="L78" i="8"/>
  <c r="M78" i="8" s="1"/>
  <c r="L120" i="9"/>
  <c r="M120" i="9" s="1"/>
  <c r="L39" i="9"/>
  <c r="M39" i="9" s="1"/>
  <c r="L63" i="9"/>
  <c r="M63" i="9" s="1"/>
  <c r="L92" i="9"/>
  <c r="M92" i="9" s="1"/>
  <c r="L98" i="9"/>
  <c r="M98" i="9" s="1"/>
  <c r="L7" i="11"/>
  <c r="M7" i="11" s="1"/>
  <c r="L13" i="11"/>
  <c r="M13" i="11" s="1"/>
  <c r="L26" i="11"/>
  <c r="M26" i="11" s="1"/>
  <c r="L38" i="11"/>
  <c r="M38" i="11" s="1"/>
  <c r="L14" i="12"/>
  <c r="M14" i="12" s="1"/>
  <c r="L85" i="1"/>
  <c r="M85" i="1" s="1"/>
  <c r="L75" i="7"/>
  <c r="M75" i="7" s="1"/>
  <c r="L92" i="7"/>
  <c r="M92" i="7" s="1"/>
  <c r="L83" i="8"/>
  <c r="M83" i="8" s="1"/>
  <c r="L33" i="8"/>
  <c r="M33" i="8" s="1"/>
  <c r="L65" i="8"/>
  <c r="M65" i="8" s="1"/>
  <c r="L76" i="9"/>
  <c r="M76" i="9" s="1"/>
  <c r="L116" i="9"/>
  <c r="M116" i="9" s="1"/>
  <c r="L8" i="11"/>
  <c r="M8" i="11" s="1"/>
  <c r="L21" i="11"/>
  <c r="M21" i="11" s="1"/>
  <c r="L34" i="12"/>
  <c r="M34" i="12" s="1"/>
  <c r="L48" i="12"/>
  <c r="M48" i="12" s="1"/>
  <c r="L11" i="13"/>
  <c r="M11" i="13" s="1"/>
  <c r="L46" i="13"/>
  <c r="M46" i="13" s="1"/>
  <c r="L123" i="9"/>
  <c r="M123" i="9" s="1"/>
  <c r="L16" i="12"/>
  <c r="M16" i="12" s="1"/>
  <c r="L40" i="13"/>
  <c r="M40" i="13" s="1"/>
  <c r="L17" i="8"/>
  <c r="M17" i="8" s="1"/>
  <c r="L24" i="8"/>
  <c r="M24" i="8" s="1"/>
  <c r="L49" i="8"/>
  <c r="M49" i="8" s="1"/>
  <c r="L56" i="8"/>
  <c r="M56" i="8" s="1"/>
  <c r="L81" i="8"/>
  <c r="M81" i="8" s="1"/>
  <c r="L88" i="8"/>
  <c r="M88" i="8" s="1"/>
  <c r="L26" i="9"/>
  <c r="M26" i="9" s="1"/>
  <c r="L31" i="9"/>
  <c r="M31" i="9" s="1"/>
  <c r="L46" i="9"/>
  <c r="M46" i="9" s="1"/>
  <c r="L79" i="9"/>
  <c r="M79" i="9" s="1"/>
  <c r="L113" i="9"/>
  <c r="M113" i="9" s="1"/>
  <c r="L124" i="9"/>
  <c r="M124" i="9" s="1"/>
  <c r="L129" i="9"/>
  <c r="M129" i="9" s="1"/>
  <c r="L41" i="11"/>
  <c r="M41" i="11" s="1"/>
  <c r="L46" i="11"/>
  <c r="M46" i="11" s="1"/>
  <c r="L22" i="13"/>
  <c r="M22" i="13" s="1"/>
  <c r="L29" i="13"/>
  <c r="M29" i="13" s="1"/>
  <c r="L62" i="13"/>
  <c r="M62" i="13" s="1"/>
  <c r="L20" i="7"/>
  <c r="M20" i="7" s="1"/>
  <c r="L27" i="7"/>
  <c r="M27" i="7" s="1"/>
  <c r="L52" i="7"/>
  <c r="M52" i="7" s="1"/>
  <c r="L59" i="7"/>
  <c r="M59" i="7" s="1"/>
  <c r="L84" i="7"/>
  <c r="M84" i="7" s="1"/>
  <c r="L91" i="7"/>
  <c r="M91" i="7" s="1"/>
  <c r="L7" i="8"/>
  <c r="M7" i="8" s="1"/>
  <c r="L25" i="8"/>
  <c r="M25" i="8" s="1"/>
  <c r="L32" i="8"/>
  <c r="M32" i="8" s="1"/>
  <c r="L39" i="8"/>
  <c r="M39" i="8" s="1"/>
  <c r="L57" i="8"/>
  <c r="M57" i="8" s="1"/>
  <c r="L64" i="8"/>
  <c r="M64" i="8" s="1"/>
  <c r="L71" i="8"/>
  <c r="M71" i="8" s="1"/>
  <c r="L5" i="9"/>
  <c r="M5" i="9" s="1"/>
  <c r="L14" i="9"/>
  <c r="M14" i="9" s="1"/>
  <c r="L18" i="9"/>
  <c r="M18" i="9" s="1"/>
  <c r="L32" i="9"/>
  <c r="M32" i="9" s="1"/>
  <c r="L43" i="9"/>
  <c r="M43" i="9" s="1"/>
  <c r="L75" i="9"/>
  <c r="M75" i="9" s="1"/>
  <c r="L80" i="9"/>
  <c r="M80" i="9" s="1"/>
  <c r="L114" i="9"/>
  <c r="M114" i="9" s="1"/>
  <c r="L33" i="11"/>
  <c r="M33" i="11" s="1"/>
  <c r="L6" i="13"/>
  <c r="M6" i="13" s="1"/>
  <c r="L18" i="13"/>
  <c r="M18" i="13" s="1"/>
  <c r="L25" i="13"/>
  <c r="M25" i="13" s="1"/>
  <c r="L71" i="7"/>
  <c r="M71" i="7" s="1"/>
  <c r="L12" i="8"/>
  <c r="M12" i="8" s="1"/>
  <c r="L19" i="8"/>
  <c r="M19" i="8" s="1"/>
  <c r="L44" i="8"/>
  <c r="M44" i="8" s="1"/>
  <c r="L51" i="8"/>
  <c r="M51" i="8" s="1"/>
  <c r="L76" i="8"/>
  <c r="M76" i="8" s="1"/>
  <c r="L90" i="8"/>
  <c r="M90" i="8" s="1"/>
  <c r="L7" i="9"/>
  <c r="M7" i="9" s="1"/>
  <c r="L11" i="9"/>
  <c r="M11" i="9" s="1"/>
  <c r="L34" i="9"/>
  <c r="M34" i="9" s="1"/>
  <c r="L55" i="9"/>
  <c r="M55" i="9" s="1"/>
  <c r="L66" i="9"/>
  <c r="M66" i="9" s="1"/>
  <c r="L101" i="9"/>
  <c r="M101" i="9" s="1"/>
  <c r="L106" i="9"/>
  <c r="M106" i="9" s="1"/>
  <c r="L111" i="9"/>
  <c r="M111" i="9" s="1"/>
  <c r="L127" i="9"/>
  <c r="M127" i="9" s="1"/>
  <c r="L14" i="11"/>
  <c r="M14" i="11" s="1"/>
  <c r="L36" i="12"/>
  <c r="M36" i="12" s="1"/>
  <c r="L8" i="13"/>
  <c r="M8" i="13" s="1"/>
  <c r="L66" i="13"/>
  <c r="M66" i="13" s="1"/>
  <c r="L51" i="13"/>
  <c r="M51" i="13" s="1"/>
  <c r="L32" i="13"/>
  <c r="M32" i="13" s="1"/>
  <c r="L64" i="13"/>
  <c r="M64" i="13" s="1"/>
  <c r="L34" i="13"/>
  <c r="M34" i="13" s="1"/>
  <c r="L19" i="13"/>
  <c r="M19" i="13" s="1"/>
  <c r="L14" i="13"/>
  <c r="M14" i="13" s="1"/>
  <c r="L43" i="13"/>
  <c r="M43" i="13" s="1"/>
  <c r="L54" i="13"/>
  <c r="M54" i="13" s="1"/>
  <c r="L16" i="9"/>
  <c r="M16" i="9" s="1"/>
  <c r="L28" i="9"/>
  <c r="M28" i="9" s="1"/>
  <c r="L44" i="9"/>
  <c r="M44" i="9" s="1"/>
  <c r="L48" i="9"/>
  <c r="M48" i="9" s="1"/>
  <c r="L56" i="9"/>
  <c r="M56" i="9" s="1"/>
  <c r="L78" i="9"/>
  <c r="M78" i="9" s="1"/>
  <c r="L82" i="9"/>
  <c r="M82" i="9" s="1"/>
  <c r="L91" i="9"/>
  <c r="M91" i="9" s="1"/>
  <c r="L95" i="9"/>
  <c r="M95" i="9" s="1"/>
  <c r="L108" i="9"/>
  <c r="M108" i="9" s="1"/>
  <c r="L112" i="9"/>
  <c r="M112" i="9" s="1"/>
  <c r="L35" i="11"/>
  <c r="M35" i="11" s="1"/>
  <c r="L29" i="12"/>
  <c r="M29" i="12" s="1"/>
  <c r="L38" i="13"/>
  <c r="M38" i="13" s="1"/>
  <c r="L6" i="9"/>
  <c r="M6" i="9" s="1"/>
  <c r="L21" i="9"/>
  <c r="M21" i="9" s="1"/>
  <c r="L24" i="9"/>
  <c r="M24" i="9" s="1"/>
  <c r="L36" i="9"/>
  <c r="M36" i="9" s="1"/>
  <c r="L53" i="9"/>
  <c r="M53" i="9" s="1"/>
  <c r="L74" i="9"/>
  <c r="M74" i="9" s="1"/>
  <c r="L87" i="9"/>
  <c r="M87" i="9" s="1"/>
  <c r="L117" i="9"/>
  <c r="M117" i="9" s="1"/>
  <c r="L121" i="9"/>
  <c r="M121" i="9" s="1"/>
  <c r="L23" i="11"/>
  <c r="M23" i="11" s="1"/>
  <c r="L31" i="11"/>
  <c r="M31" i="11" s="1"/>
  <c r="L49" i="11"/>
  <c r="M49" i="11" s="1"/>
  <c r="L6" i="12"/>
  <c r="M6" i="12" s="1"/>
  <c r="L15" i="12"/>
  <c r="M15" i="12" s="1"/>
  <c r="L50" i="12"/>
  <c r="M50" i="12" s="1"/>
  <c r="L9" i="13"/>
  <c r="M9" i="13" s="1"/>
  <c r="L15" i="13"/>
  <c r="M15" i="13" s="1"/>
  <c r="L24" i="13"/>
  <c r="M24" i="13" s="1"/>
  <c r="L59" i="13"/>
  <c r="M59" i="13" s="1"/>
  <c r="L41" i="9"/>
  <c r="M41" i="9" s="1"/>
  <c r="L38" i="9"/>
  <c r="M38" i="9" s="1"/>
  <c r="L15" i="9"/>
  <c r="M15" i="9" s="1"/>
  <c r="L19" i="9"/>
  <c r="M19" i="9" s="1"/>
  <c r="L30" i="9"/>
  <c r="M30" i="9" s="1"/>
  <c r="L85" i="9"/>
  <c r="M85" i="9" s="1"/>
  <c r="L18" i="12"/>
  <c r="M18" i="12" s="1"/>
  <c r="L32" i="12"/>
  <c r="M32" i="12" s="1"/>
  <c r="L38" i="12"/>
  <c r="M38" i="12" s="1"/>
  <c r="L47" i="12"/>
  <c r="M47" i="12" s="1"/>
  <c r="L27" i="13"/>
  <c r="M27" i="13" s="1"/>
  <c r="L41" i="13"/>
  <c r="M41" i="13" s="1"/>
  <c r="L47" i="13"/>
  <c r="M47" i="13" s="1"/>
  <c r="L56" i="13"/>
  <c r="M56" i="13" s="1"/>
  <c r="L24" i="12"/>
  <c r="M24" i="12" s="1"/>
  <c r="L56" i="12"/>
  <c r="M56" i="12" s="1"/>
  <c r="L60" i="13"/>
  <c r="M60" i="13" s="1"/>
  <c r="L52" i="13"/>
  <c r="M52" i="13" s="1"/>
  <c r="L44" i="13"/>
  <c r="M44" i="13" s="1"/>
  <c r="L36" i="13"/>
  <c r="M36" i="13" s="1"/>
  <c r="L28" i="13"/>
  <c r="M28" i="13" s="1"/>
  <c r="L20" i="13"/>
  <c r="M20" i="13" s="1"/>
  <c r="L12" i="13"/>
  <c r="M12" i="13" s="1"/>
  <c r="L4" i="13"/>
  <c r="M4" i="13" s="1"/>
  <c r="L26" i="13"/>
  <c r="M26" i="13" s="1"/>
  <c r="L33" i="13"/>
  <c r="M33" i="13" s="1"/>
  <c r="L58" i="13"/>
  <c r="M58" i="13" s="1"/>
  <c r="L65" i="13"/>
  <c r="M65" i="13" s="1"/>
  <c r="L52" i="11"/>
  <c r="M52" i="11" s="1"/>
  <c r="L44" i="11"/>
  <c r="M44" i="11" s="1"/>
  <c r="L36" i="11"/>
  <c r="M36" i="11" s="1"/>
  <c r="L28" i="11"/>
  <c r="M28" i="11" s="1"/>
  <c r="L20" i="11"/>
  <c r="M20" i="11" s="1"/>
  <c r="L39" i="11"/>
  <c r="M39" i="11" s="1"/>
  <c r="L22" i="12"/>
  <c r="M22" i="12" s="1"/>
  <c r="L54" i="12"/>
  <c r="M54" i="12" s="1"/>
  <c r="L31" i="13"/>
  <c r="M31" i="13" s="1"/>
  <c r="L63" i="13"/>
  <c r="M63" i="13" s="1"/>
  <c r="L35" i="9"/>
  <c r="M35" i="9" s="1"/>
  <c r="L51" i="9"/>
  <c r="M51" i="9" s="1"/>
  <c r="L54" i="9"/>
  <c r="M54" i="9" s="1"/>
  <c r="L57" i="9"/>
  <c r="M57" i="9" s="1"/>
  <c r="L67" i="9"/>
  <c r="M67" i="9" s="1"/>
  <c r="L70" i="9"/>
  <c r="M70" i="9" s="1"/>
  <c r="L73" i="9"/>
  <c r="M73" i="9" s="1"/>
  <c r="L83" i="9"/>
  <c r="M83" i="9" s="1"/>
  <c r="L86" i="9"/>
  <c r="M86" i="9" s="1"/>
  <c r="L89" i="9"/>
  <c r="M89" i="9" s="1"/>
  <c r="L99" i="9"/>
  <c r="M99" i="9" s="1"/>
  <c r="L102" i="9"/>
  <c r="M102" i="9" s="1"/>
  <c r="L105" i="9"/>
  <c r="M105" i="9" s="1"/>
  <c r="L115" i="9"/>
  <c r="M115" i="9" s="1"/>
  <c r="L131" i="9"/>
  <c r="M131" i="9" s="1"/>
  <c r="L5" i="11"/>
  <c r="M5" i="11" s="1"/>
  <c r="L15" i="11"/>
  <c r="M15" i="11" s="1"/>
  <c r="L18" i="11"/>
  <c r="M18" i="11" s="1"/>
  <c r="L25" i="11"/>
  <c r="M25" i="11" s="1"/>
  <c r="L50" i="11"/>
  <c r="M50" i="11" s="1"/>
  <c r="L8" i="12"/>
  <c r="M8" i="12" s="1"/>
  <c r="L40" i="12"/>
  <c r="M40" i="12" s="1"/>
  <c r="L10" i="13"/>
  <c r="M10" i="13" s="1"/>
  <c r="L17" i="13"/>
  <c r="M17" i="13" s="1"/>
  <c r="L42" i="13"/>
  <c r="M42" i="13" s="1"/>
  <c r="L49" i="13"/>
  <c r="M49" i="13" s="1"/>
  <c r="L13" i="9"/>
  <c r="M13" i="9" s="1"/>
  <c r="L29" i="9"/>
  <c r="M29" i="9" s="1"/>
  <c r="L45" i="9"/>
  <c r="M45" i="9" s="1"/>
  <c r="L61" i="9"/>
  <c r="M61" i="9" s="1"/>
  <c r="L77" i="9"/>
  <c r="M77" i="9" s="1"/>
  <c r="L93" i="9"/>
  <c r="M93" i="9" s="1"/>
  <c r="L109" i="9"/>
  <c r="M109" i="9" s="1"/>
  <c r="L125" i="9"/>
  <c r="M125" i="9" s="1"/>
  <c r="L9" i="11"/>
  <c r="M9" i="11" s="1"/>
  <c r="L29" i="11"/>
  <c r="M29" i="11" s="1"/>
  <c r="L43" i="11"/>
  <c r="M43" i="11" s="1"/>
  <c r="L47" i="11"/>
  <c r="M47" i="11" s="1"/>
  <c r="L30" i="12"/>
  <c r="M30" i="12" s="1"/>
  <c r="L7" i="13"/>
  <c r="M7" i="13" s="1"/>
  <c r="L21" i="13"/>
  <c r="M21" i="13" s="1"/>
  <c r="L35" i="13"/>
  <c r="M35" i="13" s="1"/>
  <c r="L39" i="13"/>
  <c r="M39" i="13" s="1"/>
  <c r="L53" i="13"/>
  <c r="M53" i="13" s="1"/>
  <c r="L67" i="13"/>
  <c r="M67" i="13" s="1"/>
</calcChain>
</file>

<file path=xl/sharedStrings.xml><?xml version="1.0" encoding="utf-8"?>
<sst xmlns="http://schemas.openxmlformats.org/spreadsheetml/2006/main" count="2037" uniqueCount="1097">
  <si>
    <r>
      <rPr>
        <b/>
        <u/>
        <sz val="16"/>
        <rFont val="宋体"/>
        <family val="3"/>
        <charset val="134"/>
      </rPr>
      <t xml:space="preserve"> </t>
    </r>
    <r>
      <rPr>
        <b/>
        <sz val="16"/>
        <rFont val="宋体"/>
        <family val="3"/>
        <charset val="134"/>
      </rPr>
      <t>经济与管理</t>
    </r>
    <r>
      <rPr>
        <b/>
        <u/>
        <sz val="16"/>
        <rFont val="宋体"/>
        <family val="3"/>
        <charset val="134"/>
      </rPr>
      <t xml:space="preserve"> </t>
    </r>
    <r>
      <rPr>
        <b/>
        <sz val="16"/>
        <rFont val="宋体"/>
        <family val="3"/>
        <charset val="134"/>
      </rPr>
      <t>学院</t>
    </r>
    <r>
      <rPr>
        <b/>
        <u/>
        <sz val="16"/>
        <rFont val="宋体"/>
        <family val="3"/>
        <charset val="134"/>
      </rPr>
      <t xml:space="preserve"> </t>
    </r>
    <r>
      <rPr>
        <b/>
        <sz val="16"/>
        <rFont val="宋体"/>
        <family val="3"/>
        <charset val="134"/>
      </rPr>
      <t>行政</t>
    </r>
    <r>
      <rPr>
        <b/>
        <u/>
        <sz val="16"/>
        <rFont val="宋体"/>
        <family val="3"/>
        <charset val="134"/>
      </rPr>
      <t xml:space="preserve"> </t>
    </r>
    <r>
      <rPr>
        <b/>
        <sz val="16"/>
        <rFont val="宋体"/>
        <family val="3"/>
        <charset val="134"/>
      </rPr>
      <t>专业</t>
    </r>
    <r>
      <rPr>
        <b/>
        <u/>
        <sz val="16"/>
        <rFont val="宋体"/>
        <family val="3"/>
        <charset val="134"/>
      </rPr>
      <t>　2019　</t>
    </r>
    <r>
      <rPr>
        <b/>
        <sz val="16"/>
        <rFont val="宋体"/>
        <family val="3"/>
        <charset val="134"/>
      </rPr>
      <t>年级2023年推荐免试攻读硕士研究生学业综合成绩排名表</t>
    </r>
  </si>
  <si>
    <t xml:space="preserve">学院盖章：                                                           制表人签名：               分管学生工作副书记签名：                  </t>
  </si>
  <si>
    <t>序号</t>
  </si>
  <si>
    <t>专业
年级</t>
  </si>
  <si>
    <t>专业年级
人数</t>
  </si>
  <si>
    <t>姓名</t>
  </si>
  <si>
    <t>学号</t>
  </si>
  <si>
    <t>是否申请推免研究生</t>
  </si>
  <si>
    <t>第一学年
学业综合成绩</t>
  </si>
  <si>
    <t>第二学年
学业综合成绩</t>
  </si>
  <si>
    <t>第三学年
学业综合成绩</t>
  </si>
  <si>
    <t>第四学年
学业综合成绩</t>
  </si>
  <si>
    <t>总学业综合成绩</t>
  </si>
  <si>
    <t>总学业综合成绩排名</t>
  </si>
  <si>
    <t>总学业综合成绩
排名百分比</t>
  </si>
  <si>
    <t>总学业综合成绩
排名是否位于
专业年级前1/3</t>
  </si>
  <si>
    <t>签名</t>
  </si>
  <si>
    <t>行政19</t>
  </si>
  <si>
    <t>张媛</t>
  </si>
  <si>
    <t>是</t>
  </si>
  <si>
    <t>刘明会</t>
  </si>
  <si>
    <t>陈丽君</t>
  </si>
  <si>
    <t>陈宵静</t>
  </si>
  <si>
    <t>孟璐</t>
  </si>
  <si>
    <t>胡心瑜</t>
  </si>
  <si>
    <t>万星言</t>
  </si>
  <si>
    <t>梁家婧</t>
  </si>
  <si>
    <t>唐珊珊</t>
  </si>
  <si>
    <t>苏雨妍</t>
  </si>
  <si>
    <t>张运雪</t>
  </si>
  <si>
    <t>张静雯</t>
  </si>
  <si>
    <t>周苏皖</t>
  </si>
  <si>
    <t>王倩</t>
  </si>
  <si>
    <t>杨诺</t>
  </si>
  <si>
    <t>李仪欣</t>
  </si>
  <si>
    <t>陈彦深</t>
  </si>
  <si>
    <t>钟楚红</t>
  </si>
  <si>
    <t>闫星月</t>
  </si>
  <si>
    <t>王蔡龙</t>
  </si>
  <si>
    <t>张雨欣</t>
  </si>
  <si>
    <t>刘思雨</t>
  </si>
  <si>
    <t>邓雪梅</t>
  </si>
  <si>
    <t>李泊儒</t>
  </si>
  <si>
    <t>田娅兰</t>
  </si>
  <si>
    <t>陈婷婷</t>
  </si>
  <si>
    <t>周玲林</t>
  </si>
  <si>
    <t>李明雨</t>
  </si>
  <si>
    <t>宗智慧</t>
  </si>
  <si>
    <t>全明霞</t>
  </si>
  <si>
    <t>张玙琪</t>
  </si>
  <si>
    <t>何芳</t>
  </si>
  <si>
    <t>张露</t>
  </si>
  <si>
    <t>卢琪琳</t>
  </si>
  <si>
    <t>朱淑杰</t>
  </si>
  <si>
    <t>庞钟美</t>
  </si>
  <si>
    <t>黄馨</t>
  </si>
  <si>
    <t>蒋皓宇</t>
  </si>
  <si>
    <t>宋东阳</t>
  </si>
  <si>
    <t>张淑贤</t>
  </si>
  <si>
    <t>任佳丽</t>
  </si>
  <si>
    <t>张雨嫣</t>
  </si>
  <si>
    <t>王一伊</t>
  </si>
  <si>
    <t>钱欣荣</t>
  </si>
  <si>
    <t>范雨婷</t>
  </si>
  <si>
    <t>马晓璐</t>
  </si>
  <si>
    <t>邸香婷</t>
  </si>
  <si>
    <t>欧阳思雨</t>
  </si>
  <si>
    <t>陈茜茜</t>
  </si>
  <si>
    <t>王一朵</t>
  </si>
  <si>
    <t>孙明婕</t>
  </si>
  <si>
    <t>高思雨</t>
  </si>
  <si>
    <t>张雅淑</t>
  </si>
  <si>
    <t>于江楠</t>
  </si>
  <si>
    <t>朱雯洋</t>
  </si>
  <si>
    <t>李婧曈</t>
  </si>
  <si>
    <t>朱怡莹</t>
  </si>
  <si>
    <t>孙雅文</t>
  </si>
  <si>
    <t>张佳幸</t>
  </si>
  <si>
    <t>林叶</t>
  </si>
  <si>
    <t>邓冰莲</t>
  </si>
  <si>
    <t>桑子渝</t>
  </si>
  <si>
    <t>路小雨</t>
  </si>
  <si>
    <t>朱嘉敏</t>
  </si>
  <si>
    <t>李若妍</t>
  </si>
  <si>
    <t>吴帆</t>
  </si>
  <si>
    <t>王鹏宇</t>
  </si>
  <si>
    <t>贡雨晨</t>
  </si>
  <si>
    <t>朱浩宇</t>
  </si>
  <si>
    <t>赵颍</t>
  </si>
  <si>
    <t>张雯</t>
  </si>
  <si>
    <t>张鑫</t>
  </si>
  <si>
    <t>陈梦繁</t>
  </si>
  <si>
    <t>蔡龙慧</t>
  </si>
  <si>
    <t>龚一凡</t>
  </si>
  <si>
    <t>姚蕊</t>
  </si>
  <si>
    <t>蒙书棂</t>
  </si>
  <si>
    <t>周静</t>
  </si>
  <si>
    <t>郁柠蔚</t>
  </si>
  <si>
    <t>韦思琪</t>
  </si>
  <si>
    <t>蓝天</t>
  </si>
  <si>
    <t>姜艾琪</t>
  </si>
  <si>
    <t>方黄燕</t>
  </si>
  <si>
    <t>严晓宇</t>
  </si>
  <si>
    <t>施佳妮</t>
  </si>
  <si>
    <t>沈浩平</t>
  </si>
  <si>
    <t>陈思儒</t>
  </si>
  <si>
    <t>程惠楠</t>
  </si>
  <si>
    <t>贺苏楠</t>
  </si>
  <si>
    <t>陈芝稼</t>
  </si>
  <si>
    <t>欧精灵</t>
  </si>
  <si>
    <t>向国胜</t>
  </si>
  <si>
    <t>赵敖祥</t>
  </si>
  <si>
    <t>张巍</t>
  </si>
  <si>
    <t>承原旭</t>
  </si>
  <si>
    <t>李佳雯</t>
  </si>
  <si>
    <t>张斌</t>
  </si>
  <si>
    <t>王欣冉</t>
  </si>
  <si>
    <t>王欢欢</t>
  </si>
  <si>
    <t>倪菁菁</t>
  </si>
  <si>
    <t>高楚函</t>
  </si>
  <si>
    <t>李嘉昊</t>
  </si>
  <si>
    <t>杜文莹</t>
  </si>
  <si>
    <t>邢益武</t>
  </si>
  <si>
    <t>张琪</t>
  </si>
  <si>
    <t>周雨阳</t>
  </si>
  <si>
    <t>刘星洋</t>
  </si>
  <si>
    <t>刘越</t>
  </si>
  <si>
    <t>杨鸿坤</t>
  </si>
  <si>
    <t>陈胤颖</t>
  </si>
  <si>
    <t>单天琪</t>
  </si>
  <si>
    <t>王舒璇</t>
  </si>
  <si>
    <t>公示网页链接：</t>
  </si>
  <si>
    <t>填表说明：</t>
  </si>
  <si>
    <t>1.专业年级人数为该专业年级参加学生素质综合测评的学生数。</t>
  </si>
  <si>
    <t>2.表中须填写申请人所在专业年级全部学生的学业综合成绩。</t>
  </si>
  <si>
    <t>3.总学业综合成绩=第一学年学业综合成绩+第二学年学业综合成绩+第三学年学业综合成绩+第四学年学业综合成绩</t>
  </si>
  <si>
    <t xml:space="preserve">4.总学业综合成绩排名百分比=（总学业综合成绩排名/专业年级人数)*100%
</t>
  </si>
  <si>
    <t>5.公示网页链接请贴在表格末尾。</t>
  </si>
  <si>
    <r>
      <rPr>
        <b/>
        <u/>
        <sz val="16"/>
        <rFont val="宋体"/>
        <family val="3"/>
        <charset val="134"/>
      </rPr>
      <t xml:space="preserve"> </t>
    </r>
    <r>
      <rPr>
        <b/>
        <sz val="16"/>
        <rFont val="宋体"/>
        <family val="3"/>
        <charset val="134"/>
      </rPr>
      <t>经济与管理</t>
    </r>
    <r>
      <rPr>
        <b/>
        <u/>
        <sz val="16"/>
        <rFont val="宋体"/>
        <family val="3"/>
        <charset val="134"/>
      </rPr>
      <t xml:space="preserve"> </t>
    </r>
    <r>
      <rPr>
        <b/>
        <sz val="16"/>
        <rFont val="宋体"/>
        <family val="3"/>
        <charset val="134"/>
      </rPr>
      <t>学院</t>
    </r>
    <r>
      <rPr>
        <b/>
        <u/>
        <sz val="16"/>
        <rFont val="宋体"/>
        <family val="3"/>
        <charset val="134"/>
      </rPr>
      <t xml:space="preserve"> </t>
    </r>
    <r>
      <rPr>
        <b/>
        <sz val="16"/>
        <rFont val="宋体"/>
        <family val="3"/>
        <charset val="134"/>
      </rPr>
      <t>商管</t>
    </r>
    <r>
      <rPr>
        <b/>
        <u/>
        <sz val="16"/>
        <rFont val="宋体"/>
        <family val="3"/>
        <charset val="134"/>
      </rPr>
      <t xml:space="preserve"> </t>
    </r>
    <r>
      <rPr>
        <b/>
        <sz val="16"/>
        <rFont val="宋体"/>
        <family val="3"/>
        <charset val="134"/>
      </rPr>
      <t>专业</t>
    </r>
    <r>
      <rPr>
        <b/>
        <u/>
        <sz val="16"/>
        <rFont val="宋体"/>
        <family val="3"/>
        <charset val="134"/>
      </rPr>
      <t>　2019　</t>
    </r>
    <r>
      <rPr>
        <b/>
        <sz val="16"/>
        <rFont val="宋体"/>
        <family val="3"/>
        <charset val="134"/>
      </rPr>
      <t>年级2023年推荐免试攻读硕士研究生学业综合成绩排名表</t>
    </r>
  </si>
  <si>
    <t>商管19</t>
  </si>
  <si>
    <t>蒋璐瑶</t>
  </si>
  <si>
    <t>1934110077</t>
  </si>
  <si>
    <t>孙平</t>
  </si>
  <si>
    <t>1915110206</t>
  </si>
  <si>
    <t>汤井乐</t>
  </si>
  <si>
    <t>1934110057</t>
  </si>
  <si>
    <t>翁晨</t>
  </si>
  <si>
    <t>1934110042</t>
  </si>
  <si>
    <t>梁嘉健</t>
  </si>
  <si>
    <t>1934110082</t>
  </si>
  <si>
    <t>卢南帆</t>
  </si>
  <si>
    <t>1934110060</t>
  </si>
  <si>
    <t>陈凤琦</t>
  </si>
  <si>
    <t>1934110080</t>
  </si>
  <si>
    <t>吉玉涵</t>
  </si>
  <si>
    <t>1934110016</t>
  </si>
  <si>
    <t>臧怡萱</t>
  </si>
  <si>
    <t>1934110015</t>
  </si>
  <si>
    <t>何雨秋</t>
  </si>
  <si>
    <t>1934110065</t>
  </si>
  <si>
    <t>熊越凡</t>
  </si>
  <si>
    <t>1934110006</t>
  </si>
  <si>
    <t>陈姝颖</t>
  </si>
  <si>
    <t>1934110010</t>
  </si>
  <si>
    <t>李倩倩</t>
  </si>
  <si>
    <t>1934110002</t>
  </si>
  <si>
    <t>郭俞汐</t>
  </si>
  <si>
    <t>1934110035</t>
  </si>
  <si>
    <t>朱文一</t>
  </si>
  <si>
    <t>1934110061</t>
  </si>
  <si>
    <t>陈雨朦</t>
  </si>
  <si>
    <t>1934110020</t>
  </si>
  <si>
    <t>戴文珺</t>
  </si>
  <si>
    <t>1934110046</t>
  </si>
  <si>
    <t>杨熙僖</t>
  </si>
  <si>
    <t>1934110064</t>
  </si>
  <si>
    <t>邵凯怡</t>
  </si>
  <si>
    <t>1934110078</t>
  </si>
  <si>
    <t>李莎</t>
  </si>
  <si>
    <t>1934110045</t>
  </si>
  <si>
    <t>李卓男</t>
  </si>
  <si>
    <t>1813071029</t>
  </si>
  <si>
    <t>丁燃</t>
  </si>
  <si>
    <t>1934110072</t>
  </si>
  <si>
    <t>刘雅婧</t>
  </si>
  <si>
    <t>1934110008</t>
  </si>
  <si>
    <t>苏美玲</t>
  </si>
  <si>
    <t>1934110068</t>
  </si>
  <si>
    <t>徐媛媛</t>
  </si>
  <si>
    <t>1934110013</t>
  </si>
  <si>
    <t>卢思琦</t>
  </si>
  <si>
    <t>1934110032</t>
  </si>
  <si>
    <t>阮佳婧</t>
  </si>
  <si>
    <t>1934110005</t>
  </si>
  <si>
    <t>王婷婷</t>
  </si>
  <si>
    <t>1934110075</t>
  </si>
  <si>
    <t>季姣洁</t>
  </si>
  <si>
    <t>1934110037</t>
  </si>
  <si>
    <t>吴夏微</t>
  </si>
  <si>
    <t>1934110079</t>
  </si>
  <si>
    <t>匡思敏</t>
  </si>
  <si>
    <t>1934110503</t>
  </si>
  <si>
    <t>丁雯丽</t>
  </si>
  <si>
    <t>1934110036</t>
  </si>
  <si>
    <t>陈逸</t>
  </si>
  <si>
    <t>1934110030</t>
  </si>
  <si>
    <t>左富兰</t>
  </si>
  <si>
    <t>1934110063</t>
  </si>
  <si>
    <t>朱可佳</t>
  </si>
  <si>
    <t>1915110033</t>
  </si>
  <si>
    <t>张羽</t>
  </si>
  <si>
    <t>1934110043</t>
  </si>
  <si>
    <t>温睿婧</t>
  </si>
  <si>
    <t>1934110038</t>
  </si>
  <si>
    <t>姜坤坤</t>
  </si>
  <si>
    <t>1934110059</t>
  </si>
  <si>
    <t>梁荣</t>
  </si>
  <si>
    <t>1934110073</t>
  </si>
  <si>
    <t>荣素红</t>
  </si>
  <si>
    <t>1934110067</t>
  </si>
  <si>
    <t>何丽</t>
  </si>
  <si>
    <t>1934110003</t>
  </si>
  <si>
    <t>仝冰洁</t>
  </si>
  <si>
    <t>1934110050</t>
  </si>
  <si>
    <t>邱予熙</t>
  </si>
  <si>
    <t>1934110034</t>
  </si>
  <si>
    <t>马鸿驰</t>
  </si>
  <si>
    <t>1934110025</t>
  </si>
  <si>
    <t>史益鑫</t>
  </si>
  <si>
    <t>1910110168</t>
  </si>
  <si>
    <t>张馨予</t>
  </si>
  <si>
    <t>1934110041</t>
  </si>
  <si>
    <t>杨丰羽</t>
  </si>
  <si>
    <t>1934110062</t>
  </si>
  <si>
    <t>王子怡</t>
  </si>
  <si>
    <t>1934110076</t>
  </si>
  <si>
    <t>唐凌云</t>
  </si>
  <si>
    <t>1934110049</t>
  </si>
  <si>
    <t>孙婧</t>
  </si>
  <si>
    <t>1934110018</t>
  </si>
  <si>
    <t>房有健</t>
  </si>
  <si>
    <t>1934110026</t>
  </si>
  <si>
    <t>黄婷</t>
  </si>
  <si>
    <t>1934110019</t>
  </si>
  <si>
    <t>曾霞</t>
  </si>
  <si>
    <t>1934110069</t>
  </si>
  <si>
    <t>王菲</t>
  </si>
  <si>
    <t>1934110014</t>
  </si>
  <si>
    <t>李思旭</t>
  </si>
  <si>
    <t>1934110085</t>
  </si>
  <si>
    <t>邹可欣</t>
  </si>
  <si>
    <t>1934110044</t>
  </si>
  <si>
    <t>黄雨洁</t>
  </si>
  <si>
    <t>1934110031</t>
  </si>
  <si>
    <t>张嘉瑞</t>
  </si>
  <si>
    <t>1934110024</t>
  </si>
  <si>
    <t>李金学</t>
  </si>
  <si>
    <t>1934110071</t>
  </si>
  <si>
    <t>江承隆</t>
  </si>
  <si>
    <t>1934110027</t>
  </si>
  <si>
    <t>张云龙</t>
  </si>
  <si>
    <t>1934110052</t>
  </si>
  <si>
    <t>霍安怡</t>
  </si>
  <si>
    <t>1934110009</t>
  </si>
  <si>
    <t>张孟宇</t>
  </si>
  <si>
    <t>1934110070D</t>
  </si>
  <si>
    <t>陈绪伯</t>
  </si>
  <si>
    <t>1934110028</t>
  </si>
  <si>
    <t>张卓昕</t>
  </si>
  <si>
    <t>1934110039</t>
  </si>
  <si>
    <t>宋伟杰</t>
  </si>
  <si>
    <t>1934110086</t>
  </si>
  <si>
    <t>罗沁雪</t>
  </si>
  <si>
    <t>1934110066</t>
  </si>
  <si>
    <t>魏雨桐</t>
  </si>
  <si>
    <t>1934110040D</t>
  </si>
  <si>
    <t>刘欢</t>
  </si>
  <si>
    <t>1934110017</t>
  </si>
  <si>
    <t>成卉</t>
  </si>
  <si>
    <t>1827011092</t>
  </si>
  <si>
    <t>齐嘉诚</t>
  </si>
  <si>
    <t>1812031060</t>
  </si>
  <si>
    <t>俞智龙</t>
  </si>
  <si>
    <t>1934110685</t>
  </si>
  <si>
    <t>任洪超</t>
  </si>
  <si>
    <t>1934110021</t>
  </si>
  <si>
    <t>王昱翔</t>
  </si>
  <si>
    <t>1934110051</t>
  </si>
  <si>
    <t>王嘉宁</t>
  </si>
  <si>
    <t>1934110012</t>
  </si>
  <si>
    <t>李伟</t>
  </si>
  <si>
    <t>1934110029</t>
  </si>
  <si>
    <t>1934110004</t>
  </si>
  <si>
    <t>侯晓宇</t>
  </si>
  <si>
    <t>1934110054D</t>
  </si>
  <si>
    <t>张宇萌</t>
  </si>
  <si>
    <t>1934110089</t>
  </si>
  <si>
    <t>吕子怡</t>
  </si>
  <si>
    <t>1934110011</t>
  </si>
  <si>
    <t>马世英</t>
  </si>
  <si>
    <t>1934110084D</t>
  </si>
  <si>
    <t>刘超</t>
  </si>
  <si>
    <t>1934110058</t>
  </si>
  <si>
    <t>付海桃</t>
  </si>
  <si>
    <t>1934110083</t>
  </si>
  <si>
    <t>邓铁山</t>
  </si>
  <si>
    <t>1704041059</t>
  </si>
  <si>
    <t>杨心悦</t>
  </si>
  <si>
    <t>1934110081T</t>
  </si>
  <si>
    <t>崔翔</t>
  </si>
  <si>
    <t>1804041027</t>
  </si>
  <si>
    <t>陈斌</t>
  </si>
  <si>
    <t>1410012093</t>
  </si>
  <si>
    <t>郭燕楠</t>
  </si>
  <si>
    <t>1804041022</t>
  </si>
  <si>
    <t>马晓萱</t>
  </si>
  <si>
    <t>1704041009</t>
  </si>
  <si>
    <t>曾李蓉</t>
  </si>
  <si>
    <t>1804041043</t>
  </si>
  <si>
    <t>杨潇逸</t>
  </si>
  <si>
    <t>1804041064</t>
  </si>
  <si>
    <r>
      <rPr>
        <b/>
        <u/>
        <sz val="16"/>
        <rFont val="宋体"/>
        <family val="3"/>
        <charset val="134"/>
      </rPr>
      <t xml:space="preserve"> </t>
    </r>
    <r>
      <rPr>
        <b/>
        <sz val="16"/>
        <rFont val="宋体"/>
        <family val="3"/>
        <charset val="134"/>
      </rPr>
      <t>经济与管理</t>
    </r>
    <r>
      <rPr>
        <b/>
        <u/>
        <sz val="16"/>
        <rFont val="宋体"/>
        <family val="3"/>
        <charset val="134"/>
      </rPr>
      <t xml:space="preserve"> </t>
    </r>
    <r>
      <rPr>
        <b/>
        <sz val="16"/>
        <rFont val="宋体"/>
        <family val="3"/>
        <charset val="134"/>
      </rPr>
      <t>学院</t>
    </r>
    <r>
      <rPr>
        <b/>
        <u/>
        <sz val="16"/>
        <rFont val="宋体"/>
        <family val="3"/>
        <charset val="134"/>
      </rPr>
      <t xml:space="preserve"> </t>
    </r>
    <r>
      <rPr>
        <b/>
        <sz val="16"/>
        <rFont val="宋体"/>
        <family val="3"/>
        <charset val="134"/>
      </rPr>
      <t>物流</t>
    </r>
    <r>
      <rPr>
        <b/>
        <u/>
        <sz val="16"/>
        <rFont val="宋体"/>
        <family val="3"/>
        <charset val="134"/>
      </rPr>
      <t xml:space="preserve"> </t>
    </r>
    <r>
      <rPr>
        <b/>
        <sz val="16"/>
        <rFont val="宋体"/>
        <family val="3"/>
        <charset val="134"/>
      </rPr>
      <t>专业</t>
    </r>
    <r>
      <rPr>
        <b/>
        <u/>
        <sz val="16"/>
        <rFont val="宋体"/>
        <family val="3"/>
        <charset val="134"/>
      </rPr>
      <t>　2019　</t>
    </r>
    <r>
      <rPr>
        <b/>
        <sz val="16"/>
        <rFont val="宋体"/>
        <family val="3"/>
        <charset val="134"/>
      </rPr>
      <t>年级2023年推荐免试攻读硕士研究生学业综合成绩排名表</t>
    </r>
  </si>
  <si>
    <t>物流19</t>
  </si>
  <si>
    <t>杨欣妍</t>
  </si>
  <si>
    <t>1934110511</t>
  </si>
  <si>
    <t>朱晓丹</t>
  </si>
  <si>
    <t>1934110514</t>
  </si>
  <si>
    <t>王雨莲</t>
  </si>
  <si>
    <t>1934110513</t>
  </si>
  <si>
    <t>陈洁</t>
  </si>
  <si>
    <t>1934110532</t>
  </si>
  <si>
    <t>丁思瑶</t>
  </si>
  <si>
    <t>1934110476</t>
  </si>
  <si>
    <t>王志甜</t>
  </si>
  <si>
    <t>1934110454</t>
  </si>
  <si>
    <t>陈雪萌</t>
  </si>
  <si>
    <t>1934110518</t>
  </si>
  <si>
    <t>谭欣茹</t>
  </si>
  <si>
    <t>1934110549</t>
  </si>
  <si>
    <t>柯瑾榕</t>
  </si>
  <si>
    <t>1934110550</t>
  </si>
  <si>
    <t>朱逸菲</t>
  </si>
  <si>
    <t>1934110510</t>
  </si>
  <si>
    <t>储文杰</t>
  </si>
  <si>
    <t>1934110560</t>
  </si>
  <si>
    <t>戴静敏</t>
  </si>
  <si>
    <t>1934110512</t>
  </si>
  <si>
    <t>聂薇</t>
  </si>
  <si>
    <t>1934110534</t>
  </si>
  <si>
    <t>李梦</t>
  </si>
  <si>
    <t>1934110543</t>
  </si>
  <si>
    <t>钟坤源</t>
  </si>
  <si>
    <t>1934110497</t>
  </si>
  <si>
    <t>周颖欣</t>
  </si>
  <si>
    <t>1934110539</t>
  </si>
  <si>
    <t>徐倩</t>
  </si>
  <si>
    <t>1934110546</t>
  </si>
  <si>
    <t>郁云慧</t>
  </si>
  <si>
    <t>1934110507</t>
  </si>
  <si>
    <t>梁一霄</t>
  </si>
  <si>
    <t>1934110517</t>
  </si>
  <si>
    <t>雷佳露</t>
  </si>
  <si>
    <t>1934110477</t>
  </si>
  <si>
    <t>黄钰玲</t>
  </si>
  <si>
    <t>1934110448</t>
  </si>
  <si>
    <t>刘宇琪</t>
  </si>
  <si>
    <t>1934110458</t>
  </si>
  <si>
    <t>刘欣琰</t>
  </si>
  <si>
    <t>1934110462</t>
  </si>
  <si>
    <t>1934110544</t>
  </si>
  <si>
    <t>陈烨</t>
  </si>
  <si>
    <t>1934110487</t>
  </si>
  <si>
    <t>潘久烨</t>
  </si>
  <si>
    <t>1934110548</t>
  </si>
  <si>
    <t>郑佳靖</t>
  </si>
  <si>
    <t>1934110455</t>
  </si>
  <si>
    <t>李晓花</t>
  </si>
  <si>
    <t>1934110537</t>
  </si>
  <si>
    <t>傅林</t>
  </si>
  <si>
    <t>1934110533</t>
  </si>
  <si>
    <t>胡霞</t>
  </si>
  <si>
    <t>1934110445</t>
  </si>
  <si>
    <t>刘贤昭</t>
  </si>
  <si>
    <t>1934110552</t>
  </si>
  <si>
    <t>孔雪婷</t>
  </si>
  <si>
    <t>1934110475</t>
  </si>
  <si>
    <t>周玥</t>
  </si>
  <si>
    <t>1934110483</t>
  </si>
  <si>
    <t>孙思颖</t>
  </si>
  <si>
    <t>1934110479</t>
  </si>
  <si>
    <t>陈明欣</t>
  </si>
  <si>
    <t>1934110535</t>
  </si>
  <si>
    <t>梁碧云</t>
  </si>
  <si>
    <t>1934110478</t>
  </si>
  <si>
    <t>周海媚</t>
  </si>
  <si>
    <t>1934110542</t>
  </si>
  <si>
    <t>杜宇轩</t>
  </si>
  <si>
    <t>1934110470</t>
  </si>
  <si>
    <t>冯新怡</t>
  </si>
  <si>
    <t>1934110446</t>
  </si>
  <si>
    <t>宋贺</t>
  </si>
  <si>
    <t>1934110472</t>
  </si>
  <si>
    <t>石慧</t>
  </si>
  <si>
    <t>1934110491</t>
  </si>
  <si>
    <t>马文颖</t>
  </si>
  <si>
    <t>1934110459</t>
  </si>
  <si>
    <t>李韩彬</t>
  </si>
  <si>
    <t>1934110495</t>
  </si>
  <si>
    <t>徐祺</t>
  </si>
  <si>
    <t>1934110508</t>
  </si>
  <si>
    <t>毕文婷</t>
  </si>
  <si>
    <t>1934110538</t>
  </si>
  <si>
    <t>于錞炜</t>
  </si>
  <si>
    <t>1934110460</t>
  </si>
  <si>
    <t>卓书友</t>
  </si>
  <si>
    <t>1934110492</t>
  </si>
  <si>
    <t>赵露</t>
  </si>
  <si>
    <t>1934110449</t>
  </si>
  <si>
    <t>唐玥</t>
  </si>
  <si>
    <t>1934110481</t>
  </si>
  <si>
    <t>沈川</t>
  </si>
  <si>
    <t>1934110515</t>
  </si>
  <si>
    <t>许曼</t>
  </si>
  <si>
    <t>1934110509</t>
  </si>
  <si>
    <t>刘嘉悦</t>
  </si>
  <si>
    <t>1934110484</t>
  </si>
  <si>
    <t>凌芷珊</t>
  </si>
  <si>
    <t>1934110486</t>
  </si>
  <si>
    <t>肖宇翔</t>
  </si>
  <si>
    <t>1934110553</t>
  </si>
  <si>
    <t>林海燕</t>
  </si>
  <si>
    <t>1934110447</t>
  </si>
  <si>
    <t>陆伟</t>
  </si>
  <si>
    <t>1934110498</t>
  </si>
  <si>
    <t>龚毅轩</t>
  </si>
  <si>
    <t>1934110500</t>
  </si>
  <si>
    <t>吴漪漪</t>
  </si>
  <si>
    <t>1934110540</t>
  </si>
  <si>
    <t>徐龙</t>
  </si>
  <si>
    <t>1934110522</t>
  </si>
  <si>
    <t>王庆帅</t>
  </si>
  <si>
    <t>1934110467</t>
  </si>
  <si>
    <t>王家明</t>
  </si>
  <si>
    <t>1934110464</t>
  </si>
  <si>
    <t>景陈</t>
  </si>
  <si>
    <t>1934110501</t>
  </si>
  <si>
    <t>李鹏程</t>
  </si>
  <si>
    <t>1934110466</t>
  </si>
  <si>
    <t>张鹏举</t>
  </si>
  <si>
    <t>1934110465</t>
  </si>
  <si>
    <t>施文豪</t>
  </si>
  <si>
    <t>1934110499</t>
  </si>
  <si>
    <t>何美玲</t>
  </si>
  <si>
    <t>1934110450</t>
  </si>
  <si>
    <t>廖将军</t>
  </si>
  <si>
    <t>1934110555</t>
  </si>
  <si>
    <t>赵舟淼</t>
  </si>
  <si>
    <t>1934110526</t>
  </si>
  <si>
    <t>吴方瑞</t>
  </si>
  <si>
    <t>1934110530</t>
  </si>
  <si>
    <t>李舒雅</t>
  </si>
  <si>
    <t>1934110480</t>
  </si>
  <si>
    <t>曹炼量</t>
  </si>
  <si>
    <t>1934110528</t>
  </si>
  <si>
    <t>唐瀚林</t>
  </si>
  <si>
    <t>1934110493</t>
  </si>
  <si>
    <t>李恒吉</t>
  </si>
  <si>
    <t>1934110468</t>
  </si>
  <si>
    <t>徐聪颖</t>
  </si>
  <si>
    <t>1934110545</t>
  </si>
  <si>
    <t>贺旻逸</t>
  </si>
  <si>
    <t>1934110556</t>
  </si>
  <si>
    <t>王静</t>
  </si>
  <si>
    <t>1934110547</t>
  </si>
  <si>
    <t>王文涛</t>
  </si>
  <si>
    <t>1934110529</t>
  </si>
  <si>
    <t>符尊驰</t>
  </si>
  <si>
    <t>1934110463</t>
  </si>
  <si>
    <t>李海文</t>
  </si>
  <si>
    <t>1934110502</t>
  </si>
  <si>
    <t>张佳溪</t>
  </si>
  <si>
    <t>1934110524</t>
  </si>
  <si>
    <t>王靖龙</t>
  </si>
  <si>
    <t>1934110525</t>
  </si>
  <si>
    <t>边央</t>
  </si>
  <si>
    <t>1934110688M</t>
  </si>
  <si>
    <t>赵江辉</t>
  </si>
  <si>
    <t>1934110469</t>
  </si>
  <si>
    <t>王家晟</t>
  </si>
  <si>
    <t>1934110473</t>
  </si>
  <si>
    <t>陈元斌</t>
  </si>
  <si>
    <t>1934110521</t>
  </si>
  <si>
    <t>汤晨思</t>
  </si>
  <si>
    <t>1804081046</t>
  </si>
  <si>
    <t>李诚雄</t>
  </si>
  <si>
    <t>1804081024</t>
  </si>
  <si>
    <r>
      <rPr>
        <b/>
        <u/>
        <sz val="16"/>
        <rFont val="宋体"/>
        <family val="3"/>
        <charset val="134"/>
      </rPr>
      <t xml:space="preserve"> </t>
    </r>
    <r>
      <rPr>
        <b/>
        <sz val="16"/>
        <rFont val="宋体"/>
        <family val="3"/>
        <charset val="134"/>
      </rPr>
      <t>经济与管理</t>
    </r>
    <r>
      <rPr>
        <b/>
        <u/>
        <sz val="16"/>
        <rFont val="宋体"/>
        <family val="3"/>
        <charset val="134"/>
      </rPr>
      <t xml:space="preserve"> </t>
    </r>
    <r>
      <rPr>
        <b/>
        <sz val="16"/>
        <rFont val="宋体"/>
        <family val="3"/>
        <charset val="134"/>
      </rPr>
      <t>学院</t>
    </r>
    <r>
      <rPr>
        <b/>
        <u/>
        <sz val="16"/>
        <rFont val="宋体"/>
        <family val="3"/>
        <charset val="134"/>
      </rPr>
      <t xml:space="preserve"> </t>
    </r>
    <r>
      <rPr>
        <b/>
        <sz val="16"/>
        <rFont val="宋体"/>
        <family val="3"/>
        <charset val="134"/>
      </rPr>
      <t>会计</t>
    </r>
    <r>
      <rPr>
        <b/>
        <u/>
        <sz val="16"/>
        <rFont val="宋体"/>
        <family val="3"/>
        <charset val="134"/>
      </rPr>
      <t xml:space="preserve"> </t>
    </r>
    <r>
      <rPr>
        <b/>
        <sz val="16"/>
        <rFont val="宋体"/>
        <family val="3"/>
        <charset val="134"/>
      </rPr>
      <t>专业</t>
    </r>
    <r>
      <rPr>
        <b/>
        <u/>
        <sz val="16"/>
        <rFont val="宋体"/>
        <family val="3"/>
        <charset val="134"/>
      </rPr>
      <t>　2019　</t>
    </r>
    <r>
      <rPr>
        <b/>
        <sz val="16"/>
        <rFont val="宋体"/>
        <family val="3"/>
        <charset val="134"/>
      </rPr>
      <t>年级2023年推荐免试攻读硕士研究生学业综合成绩排名表</t>
    </r>
  </si>
  <si>
    <t>会计19</t>
  </si>
  <si>
    <t>张睿涵</t>
  </si>
  <si>
    <t>1934110370</t>
  </si>
  <si>
    <t>周晶</t>
  </si>
  <si>
    <t>1934110303</t>
  </si>
  <si>
    <t>林灵岭</t>
  </si>
  <si>
    <t>1934110074</t>
  </si>
  <si>
    <t>王胜楠</t>
  </si>
  <si>
    <t>1934110376</t>
  </si>
  <si>
    <t>范文嘉</t>
  </si>
  <si>
    <t>1934110409</t>
  </si>
  <si>
    <t>翁慧</t>
  </si>
  <si>
    <t>1934110516</t>
  </si>
  <si>
    <t>薛宇</t>
  </si>
  <si>
    <t>1810031010</t>
  </si>
  <si>
    <t>朱美玲</t>
  </si>
  <si>
    <t>1934110301</t>
  </si>
  <si>
    <t>王馨悦</t>
  </si>
  <si>
    <t>1934110048</t>
  </si>
  <si>
    <t>王秀林</t>
  </si>
  <si>
    <t>1934110374</t>
  </si>
  <si>
    <t>李溢慧</t>
  </si>
  <si>
    <t>1934110359</t>
  </si>
  <si>
    <t>王淑婷</t>
  </si>
  <si>
    <t>1934110313</t>
  </si>
  <si>
    <t>倪欣</t>
  </si>
  <si>
    <t>1934110375</t>
  </si>
  <si>
    <t>袁文洁</t>
  </si>
  <si>
    <t>1934110369</t>
  </si>
  <si>
    <t>严楠</t>
  </si>
  <si>
    <t>1934110490</t>
  </si>
  <si>
    <t>洪一帆</t>
  </si>
  <si>
    <t>1934110403</t>
  </si>
  <si>
    <t>陈婧怡</t>
  </si>
  <si>
    <t>1934110110</t>
  </si>
  <si>
    <t>冯思璐</t>
  </si>
  <si>
    <t>1934110377</t>
  </si>
  <si>
    <t>陈冰艳</t>
  </si>
  <si>
    <t>1934110319</t>
  </si>
  <si>
    <t>陈禹萌</t>
  </si>
  <si>
    <t>1815061063</t>
  </si>
  <si>
    <t>陈思漪</t>
  </si>
  <si>
    <t>1934110457</t>
  </si>
  <si>
    <t>丁雪</t>
  </si>
  <si>
    <t>1822042051</t>
  </si>
  <si>
    <t>张诗晗</t>
  </si>
  <si>
    <t>1934110140</t>
  </si>
  <si>
    <t>任美奂</t>
  </si>
  <si>
    <t>1934110361</t>
  </si>
  <si>
    <t>葛宇启</t>
  </si>
  <si>
    <t>1934110365</t>
  </si>
  <si>
    <t>魏雪漫</t>
  </si>
  <si>
    <t>1934110304</t>
  </si>
  <si>
    <t>张颖绮</t>
  </si>
  <si>
    <t>1934110485</t>
  </si>
  <si>
    <t>杨千惠</t>
  </si>
  <si>
    <t>1934110330</t>
  </si>
  <si>
    <t>常汪俊</t>
  </si>
  <si>
    <t>1915110102</t>
  </si>
  <si>
    <t>蔡青峄</t>
  </si>
  <si>
    <t>1934110348</t>
  </si>
  <si>
    <t>马婧怡</t>
  </si>
  <si>
    <t>1906110027</t>
  </si>
  <si>
    <t>1934110317</t>
  </si>
  <si>
    <t>汤文晶</t>
  </si>
  <si>
    <t>1934110311</t>
  </si>
  <si>
    <t>张天棋</t>
  </si>
  <si>
    <t>1934110218</t>
  </si>
  <si>
    <t>冒陈沄</t>
  </si>
  <si>
    <t>1822061021</t>
  </si>
  <si>
    <t>吴逸涵</t>
  </si>
  <si>
    <t>1915110121</t>
  </si>
  <si>
    <t>徐淼</t>
  </si>
  <si>
    <t>1934110489</t>
  </si>
  <si>
    <t>张悦</t>
  </si>
  <si>
    <t>1934110335</t>
  </si>
  <si>
    <t>江梓濠</t>
  </si>
  <si>
    <t>1934110120</t>
  </si>
  <si>
    <t>曾蕴仪</t>
  </si>
  <si>
    <t>1934110358</t>
  </si>
  <si>
    <t>沈艺达</t>
  </si>
  <si>
    <t>1933110158</t>
  </si>
  <si>
    <t>刘亚雯</t>
  </si>
  <si>
    <t>1934110327</t>
  </si>
  <si>
    <t>王巧儿</t>
  </si>
  <si>
    <t>1934110345</t>
  </si>
  <si>
    <t>刘佳</t>
  </si>
  <si>
    <t>1934110296</t>
  </si>
  <si>
    <t>寇宝云</t>
  </si>
  <si>
    <t>1908110185</t>
  </si>
  <si>
    <t>王瑞</t>
  </si>
  <si>
    <t>1934110295</t>
  </si>
  <si>
    <t>杨成怡</t>
  </si>
  <si>
    <t>1822042040</t>
  </si>
  <si>
    <t>林心如</t>
  </si>
  <si>
    <t>1934110300</t>
  </si>
  <si>
    <t>李晓凡</t>
  </si>
  <si>
    <t>1934110401</t>
  </si>
  <si>
    <t>屈颖</t>
  </si>
  <si>
    <t>1826031023</t>
  </si>
  <si>
    <t>汪兴幸</t>
  </si>
  <si>
    <t>1934110047</t>
  </si>
  <si>
    <t>王含</t>
  </si>
  <si>
    <t>1934110329</t>
  </si>
  <si>
    <t>王烜</t>
  </si>
  <si>
    <t>1934110382</t>
  </si>
  <si>
    <t>董乙霏</t>
  </si>
  <si>
    <t>1933110207</t>
  </si>
  <si>
    <t>吕晓玲</t>
  </si>
  <si>
    <t>1934110331</t>
  </si>
  <si>
    <t>徐晶晶</t>
  </si>
  <si>
    <t>1811042068</t>
  </si>
  <si>
    <t>顾蓓</t>
  </si>
  <si>
    <t>1934110379</t>
  </si>
  <si>
    <t>左婷婷</t>
  </si>
  <si>
    <t>1934110356</t>
  </si>
  <si>
    <t>蔺玟</t>
  </si>
  <si>
    <t>1934110338</t>
  </si>
  <si>
    <t>宋嘉怡</t>
  </si>
  <si>
    <t>1901110044</t>
  </si>
  <si>
    <t>杨金玺</t>
  </si>
  <si>
    <t>1934110366</t>
  </si>
  <si>
    <t>刘嘉玲</t>
  </si>
  <si>
    <t>1934110299</t>
  </si>
  <si>
    <t>郭丰源</t>
  </si>
  <si>
    <t>1934110251</t>
  </si>
  <si>
    <t>高思涵</t>
  </si>
  <si>
    <t>1934110346</t>
  </si>
  <si>
    <t>施灵琳</t>
  </si>
  <si>
    <t>1934110315</t>
  </si>
  <si>
    <t>周若旖</t>
  </si>
  <si>
    <t>1934110367</t>
  </si>
  <si>
    <t>徐润平</t>
  </si>
  <si>
    <t>1934110176</t>
  </si>
  <si>
    <t>王雪茹</t>
  </si>
  <si>
    <t>1934110357</t>
  </si>
  <si>
    <t>谢铭杰</t>
  </si>
  <si>
    <t>1934110056</t>
  </si>
  <si>
    <t>侯文杰</t>
  </si>
  <si>
    <t>1934110342</t>
  </si>
  <si>
    <t>嵇海盼</t>
  </si>
  <si>
    <t>1934110318</t>
  </si>
  <si>
    <t>农秀凤</t>
  </si>
  <si>
    <t>1934110362</t>
  </si>
  <si>
    <t>颜绡雨</t>
  </si>
  <si>
    <t>1915110038</t>
  </si>
  <si>
    <t>邢贵龙</t>
  </si>
  <si>
    <t>1934110355</t>
  </si>
  <si>
    <t>何行</t>
  </si>
  <si>
    <t>1934110381</t>
  </si>
  <si>
    <t>王月</t>
  </si>
  <si>
    <t>1934110456</t>
  </si>
  <si>
    <t>夏文静</t>
  </si>
  <si>
    <t>1934110312</t>
  </si>
  <si>
    <t>陈心悦</t>
  </si>
  <si>
    <t>1934110349</t>
  </si>
  <si>
    <t>何怡</t>
  </si>
  <si>
    <t>1934110298</t>
  </si>
  <si>
    <t>王晓娜</t>
  </si>
  <si>
    <t>1934110334</t>
  </si>
  <si>
    <t>闫馨</t>
  </si>
  <si>
    <t>1934110328</t>
  </si>
  <si>
    <t>张丛</t>
  </si>
  <si>
    <t>1934110326</t>
  </si>
  <si>
    <t>周文婧</t>
  </si>
  <si>
    <t>1934110339</t>
  </si>
  <si>
    <t>张梦怡</t>
  </si>
  <si>
    <t>1934110337</t>
  </si>
  <si>
    <t>陈菲儿</t>
  </si>
  <si>
    <t>1934110309</t>
  </si>
  <si>
    <t>季洁</t>
  </si>
  <si>
    <t>1934110307</t>
  </si>
  <si>
    <t>陆嘉琪</t>
  </si>
  <si>
    <t>1934110103</t>
  </si>
  <si>
    <t>马超</t>
  </si>
  <si>
    <t>1934110325T</t>
  </si>
  <si>
    <t>李长江</t>
  </si>
  <si>
    <t>1934110380</t>
  </si>
  <si>
    <t>徐晋桡</t>
  </si>
  <si>
    <t>1934110324</t>
  </si>
  <si>
    <t>马文静</t>
  </si>
  <si>
    <t>1934110302</t>
  </si>
  <si>
    <t>周柊成</t>
  </si>
  <si>
    <t>1933110370</t>
  </si>
  <si>
    <t>徐文蕾</t>
  </si>
  <si>
    <t>1934110343</t>
  </si>
  <si>
    <t>李映辰</t>
  </si>
  <si>
    <t>1934110323</t>
  </si>
  <si>
    <t>孙静怡</t>
  </si>
  <si>
    <t>1934110305</t>
  </si>
  <si>
    <t>袁佳雯</t>
  </si>
  <si>
    <t>1934110378</t>
  </si>
  <si>
    <t>张珮玟</t>
  </si>
  <si>
    <t>1934110341</t>
  </si>
  <si>
    <t>姚雨欣</t>
  </si>
  <si>
    <t>1934110344</t>
  </si>
  <si>
    <t>周敏婕</t>
  </si>
  <si>
    <t>1934110434</t>
  </si>
  <si>
    <t>刘慧怡</t>
  </si>
  <si>
    <t>1934110314</t>
  </si>
  <si>
    <t>刘思淇</t>
  </si>
  <si>
    <t>1934110360</t>
  </si>
  <si>
    <t>杨梦云</t>
  </si>
  <si>
    <t>1934110332</t>
  </si>
  <si>
    <t>李鑫</t>
  </si>
  <si>
    <t>1934110316</t>
  </si>
  <si>
    <t>王凯丽</t>
  </si>
  <si>
    <t>1934110364</t>
  </si>
  <si>
    <t>覃斯伟</t>
  </si>
  <si>
    <t>1934110207</t>
  </si>
  <si>
    <t>胡雨欣</t>
  </si>
  <si>
    <t>1934110310</t>
  </si>
  <si>
    <t>尤钱卫</t>
  </si>
  <si>
    <t>1934110383</t>
  </si>
  <si>
    <t>雷亚东</t>
  </si>
  <si>
    <t>1934110321</t>
  </si>
  <si>
    <t>傅昱轩</t>
  </si>
  <si>
    <t>1933110144</t>
  </si>
  <si>
    <t>刘偌琪</t>
  </si>
  <si>
    <t>1934110333</t>
  </si>
  <si>
    <t>李向甫</t>
  </si>
  <si>
    <t>1934110297</t>
  </si>
  <si>
    <t>殷健</t>
  </si>
  <si>
    <t>1811011098</t>
  </si>
  <si>
    <t>赵浩然</t>
  </si>
  <si>
    <t>1934110363</t>
  </si>
  <si>
    <t>唐玮鸿</t>
  </si>
  <si>
    <t>1934110306</t>
  </si>
  <si>
    <t>王烨</t>
  </si>
  <si>
    <t>1934110384</t>
  </si>
  <si>
    <t>司新怡</t>
  </si>
  <si>
    <t>1915110120</t>
  </si>
  <si>
    <t>倪欣媛</t>
  </si>
  <si>
    <t>1934110347</t>
  </si>
  <si>
    <t>钱毅韧</t>
  </si>
  <si>
    <t>1934110352</t>
  </si>
  <si>
    <t>秦正奇</t>
  </si>
  <si>
    <t>1934110531</t>
  </si>
  <si>
    <t>杨秦</t>
  </si>
  <si>
    <t>1934110350</t>
  </si>
  <si>
    <t>顾浩龙</t>
  </si>
  <si>
    <t>1934110353</t>
  </si>
  <si>
    <t>吴梓烨</t>
  </si>
  <si>
    <t>1934110351</t>
  </si>
  <si>
    <t>朱禹冰</t>
  </si>
  <si>
    <t>1934110322</t>
  </si>
  <si>
    <t>李润泽</t>
  </si>
  <si>
    <t>1934110385</t>
  </si>
  <si>
    <t>廖正琦</t>
  </si>
  <si>
    <t>1704031046</t>
  </si>
  <si>
    <t>周尔康</t>
  </si>
  <si>
    <t>1934110354</t>
  </si>
  <si>
    <t>吴晨娟</t>
  </si>
  <si>
    <t>1804031001</t>
  </si>
  <si>
    <t>左慧玲</t>
  </si>
  <si>
    <t>1815031046</t>
  </si>
  <si>
    <r>
      <rPr>
        <b/>
        <u/>
        <sz val="16"/>
        <rFont val="宋体"/>
        <family val="3"/>
        <charset val="134"/>
      </rPr>
      <t xml:space="preserve"> </t>
    </r>
    <r>
      <rPr>
        <b/>
        <sz val="16"/>
        <rFont val="宋体"/>
        <family val="3"/>
        <charset val="134"/>
      </rPr>
      <t>经济与管理</t>
    </r>
    <r>
      <rPr>
        <b/>
        <u/>
        <sz val="16"/>
        <rFont val="宋体"/>
        <family val="3"/>
        <charset val="134"/>
      </rPr>
      <t xml:space="preserve"> </t>
    </r>
    <r>
      <rPr>
        <b/>
        <sz val="16"/>
        <rFont val="宋体"/>
        <family val="3"/>
        <charset val="134"/>
      </rPr>
      <t>学院</t>
    </r>
    <r>
      <rPr>
        <b/>
        <u/>
        <sz val="16"/>
        <rFont val="宋体"/>
        <family val="3"/>
        <charset val="134"/>
      </rPr>
      <t xml:space="preserve"> </t>
    </r>
    <r>
      <rPr>
        <b/>
        <sz val="16"/>
        <rFont val="宋体"/>
        <family val="3"/>
        <charset val="134"/>
      </rPr>
      <t>人力</t>
    </r>
    <r>
      <rPr>
        <b/>
        <u/>
        <sz val="16"/>
        <rFont val="宋体"/>
        <family val="3"/>
        <charset val="134"/>
      </rPr>
      <t xml:space="preserve"> </t>
    </r>
    <r>
      <rPr>
        <b/>
        <sz val="16"/>
        <rFont val="宋体"/>
        <family val="3"/>
        <charset val="134"/>
      </rPr>
      <t>专业</t>
    </r>
    <r>
      <rPr>
        <b/>
        <u/>
        <sz val="16"/>
        <rFont val="宋体"/>
        <family val="3"/>
        <charset val="134"/>
      </rPr>
      <t>　2019　</t>
    </r>
    <r>
      <rPr>
        <b/>
        <sz val="16"/>
        <rFont val="宋体"/>
        <family val="3"/>
        <charset val="134"/>
      </rPr>
      <t>年级2023年推荐免试攻读硕士研究生学业综合成绩排名表</t>
    </r>
  </si>
  <si>
    <t>人力19</t>
  </si>
  <si>
    <t>蒋子涵</t>
  </si>
  <si>
    <t>1934110439</t>
  </si>
  <si>
    <t>缪清淳</t>
  </si>
  <si>
    <t>1934110438</t>
  </si>
  <si>
    <t>林青璇</t>
  </si>
  <si>
    <t>1934110393</t>
  </si>
  <si>
    <t>陈雨梦</t>
  </si>
  <si>
    <t>1934110417</t>
  </si>
  <si>
    <t>李文婷</t>
  </si>
  <si>
    <t>1934110386</t>
  </si>
  <si>
    <t>李响</t>
  </si>
  <si>
    <t>1934110210</t>
  </si>
  <si>
    <t>牛子涵</t>
  </si>
  <si>
    <t>1934110395</t>
  </si>
  <si>
    <t>刘晓夏</t>
  </si>
  <si>
    <t>1934110408</t>
  </si>
  <si>
    <t>吴怡平</t>
  </si>
  <si>
    <t>1934110406</t>
  </si>
  <si>
    <t>李佳鹿</t>
  </si>
  <si>
    <t>1934110407</t>
  </si>
  <si>
    <t>杨蕊</t>
  </si>
  <si>
    <t>1934110392</t>
  </si>
  <si>
    <t>刘星月</t>
  </si>
  <si>
    <t>1934110411</t>
  </si>
  <si>
    <t>白嘉洛</t>
  </si>
  <si>
    <t>1934110389</t>
  </si>
  <si>
    <t>许昭</t>
  </si>
  <si>
    <t>1934110399</t>
  </si>
  <si>
    <t>陈施怡</t>
  </si>
  <si>
    <t>1934110396</t>
  </si>
  <si>
    <t>张晓泉</t>
  </si>
  <si>
    <t>1934110436</t>
  </si>
  <si>
    <t>窦祎宁</t>
  </si>
  <si>
    <t>1934110405</t>
  </si>
  <si>
    <t>王爽</t>
  </si>
  <si>
    <t>1934110420</t>
  </si>
  <si>
    <t>林夏瞳</t>
  </si>
  <si>
    <t>1934110394</t>
  </si>
  <si>
    <t>水雨欣</t>
  </si>
  <si>
    <t>1934110404</t>
  </si>
  <si>
    <t>段蘅珈</t>
  </si>
  <si>
    <t>1934110421</t>
  </si>
  <si>
    <t>孙子为</t>
  </si>
  <si>
    <t>1934110427</t>
  </si>
  <si>
    <t>高嘉</t>
  </si>
  <si>
    <t>1934110418</t>
  </si>
  <si>
    <t>储德武</t>
  </si>
  <si>
    <t>1934110441</t>
  </si>
  <si>
    <t>汪家玟</t>
  </si>
  <si>
    <t>1934110428</t>
  </si>
  <si>
    <t>魏玉璟</t>
  </si>
  <si>
    <t>1934110410</t>
  </si>
  <si>
    <t>王梓静</t>
  </si>
  <si>
    <t>1934110400</t>
  </si>
  <si>
    <t>覃天</t>
  </si>
  <si>
    <t>1934110686</t>
  </si>
  <si>
    <t>梅雅梦</t>
  </si>
  <si>
    <t>1934110397</t>
  </si>
  <si>
    <t>孟德兰</t>
  </si>
  <si>
    <t>1934110415</t>
  </si>
  <si>
    <t>马蝶威</t>
  </si>
  <si>
    <t>1934110505</t>
  </si>
  <si>
    <t>周嘉宁</t>
  </si>
  <si>
    <t>1934110402</t>
  </si>
  <si>
    <t>苏雯</t>
  </si>
  <si>
    <t>1934110398</t>
  </si>
  <si>
    <t>蒋鑫帅</t>
  </si>
  <si>
    <t>1802041026</t>
  </si>
  <si>
    <t>钟洋洋</t>
  </si>
  <si>
    <t>1934110387</t>
  </si>
  <si>
    <t>王欣宇</t>
  </si>
  <si>
    <t>1934110419</t>
  </si>
  <si>
    <t>秦晔</t>
  </si>
  <si>
    <t>1934110429</t>
  </si>
  <si>
    <t>任鹏宇</t>
  </si>
  <si>
    <t>1934110425</t>
  </si>
  <si>
    <t>张旭</t>
  </si>
  <si>
    <t>1934110443</t>
  </si>
  <si>
    <t>赵佳颖</t>
  </si>
  <si>
    <t>1934110435</t>
  </si>
  <si>
    <t>刘文琴</t>
  </si>
  <si>
    <t>1934110390</t>
  </si>
  <si>
    <t>林桂枝</t>
  </si>
  <si>
    <t>1934110424</t>
  </si>
  <si>
    <t>曹超磊</t>
  </si>
  <si>
    <t>1934110444</t>
  </si>
  <si>
    <t>王欣华</t>
  </si>
  <si>
    <t>1934110416</t>
  </si>
  <si>
    <t>崔雨辰</t>
  </si>
  <si>
    <t>1934110414</t>
  </si>
  <si>
    <t>薛海旺</t>
  </si>
  <si>
    <t>1934110412</t>
  </si>
  <si>
    <t>罗冠君</t>
  </si>
  <si>
    <t>1804061058</t>
  </si>
  <si>
    <t>毛文洋</t>
  </si>
  <si>
    <t>1704061059</t>
  </si>
  <si>
    <t>梅元玲</t>
  </si>
  <si>
    <t>1804061006</t>
  </si>
  <si>
    <r>
      <rPr>
        <b/>
        <u/>
        <sz val="16"/>
        <rFont val="宋体"/>
        <family val="3"/>
        <charset val="134"/>
      </rPr>
      <t xml:space="preserve"> </t>
    </r>
    <r>
      <rPr>
        <b/>
        <sz val="16"/>
        <rFont val="宋体"/>
        <family val="3"/>
        <charset val="134"/>
      </rPr>
      <t>经济与管理</t>
    </r>
    <r>
      <rPr>
        <b/>
        <u/>
        <sz val="16"/>
        <rFont val="宋体"/>
        <family val="3"/>
        <charset val="134"/>
      </rPr>
      <t xml:space="preserve"> </t>
    </r>
    <r>
      <rPr>
        <b/>
        <sz val="16"/>
        <rFont val="宋体"/>
        <family val="3"/>
        <charset val="134"/>
      </rPr>
      <t>学院</t>
    </r>
    <r>
      <rPr>
        <b/>
        <u/>
        <sz val="16"/>
        <rFont val="宋体"/>
        <family val="3"/>
        <charset val="134"/>
      </rPr>
      <t xml:space="preserve"> </t>
    </r>
    <r>
      <rPr>
        <b/>
        <sz val="16"/>
        <rFont val="宋体"/>
        <family val="3"/>
        <charset val="134"/>
      </rPr>
      <t>信管</t>
    </r>
    <r>
      <rPr>
        <b/>
        <u/>
        <sz val="16"/>
        <rFont val="宋体"/>
        <family val="3"/>
        <charset val="134"/>
      </rPr>
      <t xml:space="preserve"> </t>
    </r>
    <r>
      <rPr>
        <b/>
        <sz val="16"/>
        <rFont val="宋体"/>
        <family val="3"/>
        <charset val="134"/>
      </rPr>
      <t>专业</t>
    </r>
    <r>
      <rPr>
        <b/>
        <u/>
        <sz val="16"/>
        <rFont val="宋体"/>
        <family val="3"/>
        <charset val="134"/>
      </rPr>
      <t>　2019　</t>
    </r>
    <r>
      <rPr>
        <b/>
        <sz val="16"/>
        <rFont val="宋体"/>
        <family val="3"/>
        <charset val="134"/>
      </rPr>
      <t>年级2023年推荐免试攻读硕士研究生学业综合成绩排名表</t>
    </r>
  </si>
  <si>
    <t>信管19</t>
  </si>
  <si>
    <t>胡晓舒</t>
  </si>
  <si>
    <t>1934110609</t>
  </si>
  <si>
    <t>黄楷</t>
  </si>
  <si>
    <t>1934110589</t>
  </si>
  <si>
    <t>何玉</t>
  </si>
  <si>
    <t>1934110594</t>
  </si>
  <si>
    <t>庞蔚淇</t>
  </si>
  <si>
    <t>1934110567</t>
  </si>
  <si>
    <t>包家炜</t>
  </si>
  <si>
    <t>1934110584</t>
  </si>
  <si>
    <t>杨怿</t>
  </si>
  <si>
    <t>1934110579</t>
  </si>
  <si>
    <t>何小丹</t>
  </si>
  <si>
    <t>1921110034</t>
  </si>
  <si>
    <t>高云磊</t>
  </si>
  <si>
    <t>1934110602</t>
  </si>
  <si>
    <t>宋庞程</t>
  </si>
  <si>
    <t>1934110578</t>
  </si>
  <si>
    <t>何沁霖</t>
  </si>
  <si>
    <t>1934110564</t>
  </si>
  <si>
    <t>李薇</t>
  </si>
  <si>
    <t>1934110565</t>
  </si>
  <si>
    <t>孙晓梅</t>
  </si>
  <si>
    <t>1934110504</t>
  </si>
  <si>
    <t>沙雨蓉</t>
  </si>
  <si>
    <t>1934110603</t>
  </si>
  <si>
    <t>李雪海</t>
  </si>
  <si>
    <t>1934110583</t>
  </si>
  <si>
    <t>蔡丽雯</t>
  </si>
  <si>
    <t>1934110605</t>
  </si>
  <si>
    <t>周梦婷</t>
  </si>
  <si>
    <t>1934110571</t>
  </si>
  <si>
    <t>何宁雨</t>
  </si>
  <si>
    <t>1934110561</t>
  </si>
  <si>
    <t>董雨佳</t>
  </si>
  <si>
    <t>1934110593</t>
  </si>
  <si>
    <t>敖艺菲</t>
  </si>
  <si>
    <t>1934110568</t>
  </si>
  <si>
    <t>袁欢</t>
  </si>
  <si>
    <t>1934110569</t>
  </si>
  <si>
    <t>黄泽芸</t>
  </si>
  <si>
    <t>1934110574</t>
  </si>
  <si>
    <t>陈贇龙</t>
  </si>
  <si>
    <t>1934110588</t>
  </si>
  <si>
    <t>廖泽荣</t>
  </si>
  <si>
    <t>1934110613</t>
  </si>
  <si>
    <t>魏彩慧</t>
  </si>
  <si>
    <t>1934110566</t>
  </si>
  <si>
    <t>彭渝</t>
  </si>
  <si>
    <t>1934110582</t>
  </si>
  <si>
    <t>万晓丹</t>
  </si>
  <si>
    <t>1934110562</t>
  </si>
  <si>
    <t>孟靖哲</t>
  </si>
  <si>
    <t>1934110612</t>
  </si>
  <si>
    <t>黄仕芬</t>
  </si>
  <si>
    <t>1934110599</t>
  </si>
  <si>
    <t>张诗盈</t>
  </si>
  <si>
    <t>1934110563</t>
  </si>
  <si>
    <t>董雨琪</t>
  </si>
  <si>
    <t>1934110576</t>
  </si>
  <si>
    <t>王雨睿</t>
  </si>
  <si>
    <t>1934110572</t>
  </si>
  <si>
    <t>唐展</t>
  </si>
  <si>
    <t>1934110570</t>
  </si>
  <si>
    <t>范治学</t>
  </si>
  <si>
    <t>1932110204</t>
  </si>
  <si>
    <t>王露</t>
  </si>
  <si>
    <t>1934110597</t>
  </si>
  <si>
    <t>钟尧鹏</t>
  </si>
  <si>
    <t>1934110616</t>
  </si>
  <si>
    <t>王颖杰</t>
  </si>
  <si>
    <t>1934110618</t>
  </si>
  <si>
    <t>黄颖</t>
  </si>
  <si>
    <t>1931110463</t>
  </si>
  <si>
    <t>朱冬冬</t>
  </si>
  <si>
    <t>1934110590</t>
  </si>
  <si>
    <t>毛小悦</t>
  </si>
  <si>
    <t>1934110575</t>
  </si>
  <si>
    <t>1934110601</t>
  </si>
  <si>
    <t>沈昌儒</t>
  </si>
  <si>
    <t>1934110591</t>
  </si>
  <si>
    <t>陈伟鸿</t>
  </si>
  <si>
    <t>1934110615</t>
  </si>
  <si>
    <t>刘媛</t>
  </si>
  <si>
    <t>1934110600</t>
  </si>
  <si>
    <t>孙元龙</t>
  </si>
  <si>
    <t>1934110620</t>
  </si>
  <si>
    <t>张睿琦</t>
  </si>
  <si>
    <t>1934110617</t>
  </si>
  <si>
    <t>陈宇迪</t>
  </si>
  <si>
    <t>1934110614</t>
  </si>
  <si>
    <t>闻彤</t>
  </si>
  <si>
    <t>1934110604</t>
  </si>
  <si>
    <t>陶凯</t>
  </si>
  <si>
    <t>1934110587</t>
  </si>
  <si>
    <t>刘沐易</t>
  </si>
  <si>
    <t>1934110622T</t>
  </si>
  <si>
    <t>周绪成</t>
  </si>
  <si>
    <t>1934110586</t>
  </si>
  <si>
    <t>唐帅</t>
  </si>
  <si>
    <t>1934110611</t>
  </si>
  <si>
    <t>王明轩</t>
  </si>
  <si>
    <t>1934110592T</t>
  </si>
  <si>
    <t>王伟</t>
  </si>
  <si>
    <t>1725051027</t>
  </si>
  <si>
    <t>蒋蔚</t>
  </si>
  <si>
    <t>1725051016</t>
  </si>
  <si>
    <t>1725051018</t>
  </si>
  <si>
    <t>国贸19</t>
  </si>
  <si>
    <t>吴希凡</t>
  </si>
  <si>
    <t>1934110105</t>
  </si>
  <si>
    <t>王建慧</t>
  </si>
  <si>
    <t>1934110108</t>
  </si>
  <si>
    <t>方奕镔</t>
  </si>
  <si>
    <t>1933110003</t>
  </si>
  <si>
    <t>耿佳慧</t>
  </si>
  <si>
    <t>1921110101</t>
  </si>
  <si>
    <t>潘辰曦</t>
  </si>
  <si>
    <t>1934110112</t>
  </si>
  <si>
    <t>唐子欣</t>
  </si>
  <si>
    <t>1934110141</t>
  </si>
  <si>
    <t>冯笑</t>
  </si>
  <si>
    <t>1934110136</t>
  </si>
  <si>
    <t>孙心荻</t>
  </si>
  <si>
    <t>1934110092</t>
  </si>
  <si>
    <t>洪创创</t>
  </si>
  <si>
    <t>1934110109</t>
  </si>
  <si>
    <t>刘文佳</t>
  </si>
  <si>
    <t>1934110156</t>
  </si>
  <si>
    <t>舒浩天</t>
  </si>
  <si>
    <t>1934110119</t>
  </si>
  <si>
    <t>郭文静</t>
  </si>
  <si>
    <t>1934110096</t>
  </si>
  <si>
    <t>庞樱英</t>
  </si>
  <si>
    <t>1921110103</t>
  </si>
  <si>
    <t>魏文静</t>
  </si>
  <si>
    <t>1934110111</t>
  </si>
  <si>
    <t>阚嘉文</t>
  </si>
  <si>
    <t>1934110107</t>
  </si>
  <si>
    <t>陆颖</t>
  </si>
  <si>
    <t>1934110131</t>
  </si>
  <si>
    <t>郑玥</t>
  </si>
  <si>
    <t>1915110365</t>
  </si>
  <si>
    <t>谢雨蓝</t>
  </si>
  <si>
    <t>1934110100</t>
  </si>
  <si>
    <t>拱慧鹏</t>
  </si>
  <si>
    <t>1815051031</t>
  </si>
  <si>
    <t>陈立琛</t>
  </si>
  <si>
    <t>1934110097</t>
  </si>
  <si>
    <t>沈思妤</t>
  </si>
  <si>
    <t>1934110142</t>
  </si>
  <si>
    <t>王莹</t>
  </si>
  <si>
    <t>1934110125</t>
  </si>
  <si>
    <t>熊小乔</t>
  </si>
  <si>
    <t>1934110093</t>
  </si>
  <si>
    <t>贝乐璇</t>
  </si>
  <si>
    <t>1934110134</t>
  </si>
  <si>
    <t>李海莹</t>
  </si>
  <si>
    <t>1934110128</t>
  </si>
  <si>
    <t>潘姝予</t>
  </si>
  <si>
    <t>1934110137</t>
  </si>
  <si>
    <t>陈倩文</t>
  </si>
  <si>
    <t>1934110091</t>
  </si>
  <si>
    <t>孙誉丹</t>
  </si>
  <si>
    <t>1934110102</t>
  </si>
  <si>
    <t>曹京京</t>
  </si>
  <si>
    <t>1934110143</t>
  </si>
  <si>
    <t>李晓旭</t>
  </si>
  <si>
    <t>1934110090</t>
  </si>
  <si>
    <t>邵佳辉</t>
  </si>
  <si>
    <t>1934110138</t>
  </si>
  <si>
    <t>赵宏罡</t>
  </si>
  <si>
    <t>1934110113</t>
  </si>
  <si>
    <t>王媛媛</t>
  </si>
  <si>
    <t>1811011096</t>
  </si>
  <si>
    <t>张亚轩</t>
  </si>
  <si>
    <t>1934110132</t>
  </si>
  <si>
    <t>陈红米</t>
  </si>
  <si>
    <t>1934110095</t>
  </si>
  <si>
    <t>党雪萍</t>
  </si>
  <si>
    <t>1934110129</t>
  </si>
  <si>
    <t>许诗煴</t>
  </si>
  <si>
    <t>1908110157</t>
  </si>
  <si>
    <t>任健</t>
  </si>
  <si>
    <t>1934110151</t>
  </si>
  <si>
    <t>杨静雯</t>
  </si>
  <si>
    <t>1934110130</t>
  </si>
  <si>
    <t>刘晓丹</t>
  </si>
  <si>
    <t>1915110122</t>
  </si>
  <si>
    <t>温溢琦</t>
  </si>
  <si>
    <t>1934110124</t>
  </si>
  <si>
    <t>祁皓</t>
  </si>
  <si>
    <t>1934110123</t>
  </si>
  <si>
    <t>何林雯</t>
  </si>
  <si>
    <t>1934110126</t>
  </si>
  <si>
    <t>赖予晖</t>
  </si>
  <si>
    <t>1934110114T</t>
  </si>
  <si>
    <t>安志远</t>
  </si>
  <si>
    <t>1934110145</t>
  </si>
  <si>
    <t>吴岩</t>
  </si>
  <si>
    <t>1934110153T</t>
  </si>
  <si>
    <t>陶雨蝶</t>
  </si>
  <si>
    <t>1810031007</t>
  </si>
  <si>
    <t>王思瑶</t>
  </si>
  <si>
    <t>1934110122</t>
  </si>
  <si>
    <t>田欣瑀</t>
  </si>
  <si>
    <t>1934110127</t>
  </si>
  <si>
    <t>唐菀卿</t>
  </si>
  <si>
    <t>1934110094</t>
  </si>
  <si>
    <t>周郅翊</t>
  </si>
  <si>
    <t>1934110152T</t>
  </si>
  <si>
    <t>吴慧敏</t>
  </si>
  <si>
    <t>1934110106</t>
  </si>
  <si>
    <t>范少坤</t>
  </si>
  <si>
    <t>1934110148</t>
  </si>
  <si>
    <t>陆顺欣</t>
  </si>
  <si>
    <t>1934110118</t>
  </si>
  <si>
    <t>汤鹏</t>
  </si>
  <si>
    <t>1934110117</t>
  </si>
  <si>
    <t>尹元</t>
  </si>
  <si>
    <t>1934110144</t>
  </si>
  <si>
    <t>韦亚鹏</t>
  </si>
  <si>
    <t>1934110115</t>
  </si>
  <si>
    <t>樊林枫</t>
  </si>
  <si>
    <t>1934110150</t>
  </si>
  <si>
    <t>查诚凯</t>
  </si>
  <si>
    <t>1934110147</t>
  </si>
  <si>
    <t>唐凯翔</t>
  </si>
  <si>
    <t>1934110149</t>
  </si>
  <si>
    <t>莫然</t>
  </si>
  <si>
    <t>1822061025</t>
  </si>
  <si>
    <t>唐逊</t>
  </si>
  <si>
    <t>1934110121T</t>
  </si>
  <si>
    <t>张俊伟</t>
  </si>
  <si>
    <t>1704011025</t>
  </si>
  <si>
    <t>周越</t>
  </si>
  <si>
    <t>1804011038</t>
  </si>
  <si>
    <r>
      <rPr>
        <b/>
        <sz val="16"/>
        <rFont val="宋体"/>
        <family val="3"/>
        <charset val="134"/>
      </rPr>
      <t>经济与管理</t>
    </r>
    <r>
      <rPr>
        <b/>
        <sz val="16"/>
        <rFont val="宋体"/>
        <family val="3"/>
        <charset val="134"/>
      </rPr>
      <t>学院</t>
    </r>
    <r>
      <rPr>
        <b/>
        <sz val="16"/>
        <rFont val="宋体"/>
        <family val="3"/>
        <charset val="134"/>
      </rPr>
      <t>国贸</t>
    </r>
    <r>
      <rPr>
        <b/>
        <sz val="16"/>
        <rFont val="宋体"/>
        <family val="3"/>
        <charset val="134"/>
      </rPr>
      <t>专业</t>
    </r>
    <r>
      <rPr>
        <b/>
        <u/>
        <sz val="16"/>
        <rFont val="宋体"/>
        <family val="3"/>
        <charset val="134"/>
      </rPr>
      <t>　2019　</t>
    </r>
    <r>
      <rPr>
        <b/>
        <sz val="16"/>
        <rFont val="宋体"/>
        <family val="3"/>
        <charset val="134"/>
      </rPr>
      <t>年级2023年推荐免试攻读硕士研究生学业综合成绩排名表</t>
    </r>
    <phoneticPr fontId="8" type="noConversion"/>
  </si>
  <si>
    <t>总学业综合成绩
排名是否位于
专业年级前1/3</t>
    <phoneticPr fontId="8" type="noConversion"/>
  </si>
  <si>
    <t>是</t>
    <phoneticPr fontId="8" type="noConversion"/>
  </si>
  <si>
    <t>是</t>
    <phoneticPr fontId="8" type="noConversion"/>
  </si>
  <si>
    <t xml:space="preserve">4.总学业综合成绩排名百分比=（总学业综合成绩排名/专业年级人数)*100%
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</si>
</sst>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3" x14ac:knownFonts="1">
    <font>
      <sz val="12"/>
      <name val="宋体"/>
      <charset val="134"/>
    </font>
    <font>
      <sz val="11"/>
      <name val="宋体"/>
      <family val="3"/>
      <charset val="134"/>
    </font>
    <font>
      <sz val="12"/>
      <color indexed="8"/>
      <name val="宋体"/>
      <family val="3"/>
      <charset val="134"/>
    </font>
    <font>
      <b/>
      <u/>
      <sz val="16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</font>
    <font>
      <u/>
      <sz val="11"/>
      <color rgb="FFFF0000"/>
      <name val="宋体"/>
      <family val="3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48">
    <xf numFmtId="0" fontId="0" fillId="0" borderId="0" xfId="0">
      <alignment vertical="center"/>
    </xf>
    <xf numFmtId="0" fontId="0" fillId="0" borderId="0" xfId="0" applyAlignment="1">
      <alignment horizontal="left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1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0" xfId="0" applyAlignment="1"/>
    <xf numFmtId="0" fontId="8" fillId="0" borderId="4" xfId="0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10" fontId="9" fillId="0" borderId="2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31" fontId="0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10" fontId="0" fillId="0" borderId="0" xfId="0" applyNumberFormat="1" applyFont="1" applyAlignment="1">
      <alignment horizontal="center" vertical="center" wrapText="1"/>
    </xf>
    <xf numFmtId="10" fontId="0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0" fontId="0" fillId="0" borderId="0" xfId="0" applyNumberFormat="1" applyFont="1" applyBorder="1">
      <alignment vertical="center"/>
    </xf>
    <xf numFmtId="10" fontId="0" fillId="0" borderId="0" xfId="0" applyNumberForma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/>
    </xf>
    <xf numFmtId="176" fontId="6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2">
    <cellStyle name="常规" xfId="0" builtinId="0"/>
    <cellStyle name="常规 2" xfId="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7"/>
  <sheetViews>
    <sheetView view="pageBreakPreview" zoomScaleNormal="100" zoomScaleSheetLayoutView="100" workbookViewId="0">
      <selection sqref="A1:N17"/>
    </sheetView>
  </sheetViews>
  <sheetFormatPr defaultColWidth="9" defaultRowHeight="14.25" x14ac:dyDescent="0.15"/>
  <cols>
    <col min="1" max="1" width="4.625" customWidth="1"/>
    <col min="2" max="2" width="8.625" customWidth="1"/>
    <col min="3" max="3" width="7.875" customWidth="1"/>
    <col min="4" max="4" width="8.5" customWidth="1"/>
    <col min="5" max="5" width="11" customWidth="1"/>
    <col min="6" max="6" width="7.75" customWidth="1"/>
    <col min="7" max="7" width="9.25" customWidth="1"/>
    <col min="8" max="10" width="10" customWidth="1"/>
    <col min="11" max="11" width="9.375" customWidth="1"/>
    <col min="12" max="12" width="7.5" customWidth="1"/>
    <col min="13" max="13" width="10.5" style="5" customWidth="1"/>
    <col min="14" max="14" width="11.375" style="6" customWidth="1"/>
  </cols>
  <sheetData>
    <row r="1" spans="1:15" ht="27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5" s="1" customFormat="1" ht="37.5" customHeight="1" x14ac:dyDescent="0.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8"/>
    </row>
    <row r="3" spans="1:15" s="2" customFormat="1" ht="44.25" customHeight="1" x14ac:dyDescent="0.15">
      <c r="A3" s="8" t="s">
        <v>2</v>
      </c>
      <c r="B3" s="8" t="s">
        <v>3</v>
      </c>
      <c r="C3" s="9" t="s">
        <v>4</v>
      </c>
      <c r="D3" s="10" t="s">
        <v>5</v>
      </c>
      <c r="E3" s="10" t="s">
        <v>6</v>
      </c>
      <c r="F3" s="11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8" t="s">
        <v>12</v>
      </c>
      <c r="L3" s="9" t="s">
        <v>13</v>
      </c>
      <c r="M3" s="11" t="s">
        <v>14</v>
      </c>
      <c r="N3" s="19" t="s">
        <v>15</v>
      </c>
      <c r="O3" s="8" t="s">
        <v>16</v>
      </c>
    </row>
    <row r="4" spans="1:15" s="2" customFormat="1" x14ac:dyDescent="0.15">
      <c r="A4" s="12">
        <v>1</v>
      </c>
      <c r="B4" s="13" t="s">
        <v>17</v>
      </c>
      <c r="C4" s="13">
        <v>112</v>
      </c>
      <c r="D4" s="14" t="s">
        <v>18</v>
      </c>
      <c r="E4" s="40">
        <v>1934110257</v>
      </c>
      <c r="F4" s="13" t="s">
        <v>1094</v>
      </c>
      <c r="G4" s="20">
        <v>90.541678571428605</v>
      </c>
      <c r="H4" s="20">
        <v>97.972925000000004</v>
      </c>
      <c r="I4" s="20">
        <v>99.150789473684199</v>
      </c>
      <c r="J4" s="13"/>
      <c r="K4" s="21">
        <f>G4+H4+I4+J4</f>
        <v>287.66539304511281</v>
      </c>
      <c r="L4" s="21">
        <f>RANK(K4,K:K,0)</f>
        <v>1</v>
      </c>
      <c r="M4" s="22">
        <f>L4/C4</f>
        <v>8.9285714285714281E-3</v>
      </c>
      <c r="N4" s="13" t="s">
        <v>19</v>
      </c>
      <c r="O4" s="12"/>
    </row>
    <row r="5" spans="1:15" s="2" customFormat="1" x14ac:dyDescent="0.15">
      <c r="A5" s="12">
        <v>2</v>
      </c>
      <c r="B5" s="13" t="s">
        <v>17</v>
      </c>
      <c r="C5" s="13">
        <v>112</v>
      </c>
      <c r="D5" s="39" t="s">
        <v>20</v>
      </c>
      <c r="E5" s="41">
        <v>1807051019</v>
      </c>
      <c r="F5" s="13" t="s">
        <v>1094</v>
      </c>
      <c r="G5" s="20">
        <v>89.691647058823506</v>
      </c>
      <c r="H5" s="20">
        <v>93.000725000000003</v>
      </c>
      <c r="I5" s="20">
        <v>90.109674999999996</v>
      </c>
      <c r="J5" s="13"/>
      <c r="K5" s="21">
        <f>G5+H5+I5+J5</f>
        <v>272.80204705882352</v>
      </c>
      <c r="L5" s="21">
        <f t="shared" ref="L5:L18" si="0">RANK(K5,K:K,0)</f>
        <v>2</v>
      </c>
      <c r="M5" s="22">
        <f>L5/C5</f>
        <v>1.7857142857142856E-2</v>
      </c>
      <c r="N5" s="13" t="s">
        <v>19</v>
      </c>
      <c r="O5" s="12"/>
    </row>
    <row r="6" spans="1:15" s="2" customFormat="1" x14ac:dyDescent="0.15">
      <c r="A6" s="12">
        <v>3</v>
      </c>
      <c r="B6" s="13" t="s">
        <v>17</v>
      </c>
      <c r="C6" s="13">
        <v>112</v>
      </c>
      <c r="D6" s="14" t="s">
        <v>21</v>
      </c>
      <c r="E6" s="40">
        <v>1934110253</v>
      </c>
      <c r="F6" s="13" t="s">
        <v>1094</v>
      </c>
      <c r="G6" s="20">
        <v>87.516107142857194</v>
      </c>
      <c r="H6" s="20">
        <v>92.349575000000002</v>
      </c>
      <c r="I6" s="20">
        <v>92.538815789473702</v>
      </c>
      <c r="J6" s="16"/>
      <c r="K6" s="21">
        <f>G6+H6+I6+J6</f>
        <v>272.40449793233091</v>
      </c>
      <c r="L6" s="21">
        <f t="shared" si="0"/>
        <v>3</v>
      </c>
      <c r="M6" s="22">
        <f>L6/C6</f>
        <v>2.6785714285714284E-2</v>
      </c>
      <c r="N6" s="13" t="s">
        <v>19</v>
      </c>
      <c r="O6" s="13"/>
    </row>
    <row r="7" spans="1:15" s="2" customFormat="1" x14ac:dyDescent="0.15">
      <c r="A7" s="12">
        <v>4</v>
      </c>
      <c r="B7" s="13" t="s">
        <v>17</v>
      </c>
      <c r="C7" s="13">
        <v>112</v>
      </c>
      <c r="D7" s="14" t="s">
        <v>22</v>
      </c>
      <c r="E7" s="40">
        <v>1934110168</v>
      </c>
      <c r="F7" s="10"/>
      <c r="G7" s="20">
        <v>88.41825</v>
      </c>
      <c r="H7" s="20">
        <v>93.946275</v>
      </c>
      <c r="I7" s="20">
        <v>89.905432330827097</v>
      </c>
      <c r="J7" s="10"/>
      <c r="K7" s="21">
        <f t="shared" ref="K7:K18" si="1">G7+H7+I7+J7</f>
        <v>272.26995733082708</v>
      </c>
      <c r="L7" s="21">
        <f t="shared" si="0"/>
        <v>4</v>
      </c>
      <c r="M7" s="22">
        <f t="shared" ref="M7:M18" si="2">L7/C7</f>
        <v>3.5714285714285712E-2</v>
      </c>
      <c r="N7" s="13" t="s">
        <v>19</v>
      </c>
      <c r="O7" s="12"/>
    </row>
    <row r="8" spans="1:15" s="2" customFormat="1" x14ac:dyDescent="0.15">
      <c r="A8" s="12">
        <v>5</v>
      </c>
      <c r="B8" s="13" t="s">
        <v>17</v>
      </c>
      <c r="C8" s="13">
        <v>112</v>
      </c>
      <c r="D8" s="39" t="s">
        <v>23</v>
      </c>
      <c r="E8" s="41">
        <v>1934110186</v>
      </c>
      <c r="F8" s="13" t="s">
        <v>1094</v>
      </c>
      <c r="G8" s="20">
        <v>90.016205882352907</v>
      </c>
      <c r="H8" s="20">
        <v>90.749475000000004</v>
      </c>
      <c r="I8" s="20">
        <v>91.313421052631597</v>
      </c>
      <c r="J8" s="10"/>
      <c r="K8" s="21">
        <f t="shared" si="1"/>
        <v>272.07910193498452</v>
      </c>
      <c r="L8" s="21">
        <f t="shared" si="0"/>
        <v>5</v>
      </c>
      <c r="M8" s="22">
        <f t="shared" si="2"/>
        <v>4.4642857142857144E-2</v>
      </c>
      <c r="N8" s="13" t="s">
        <v>19</v>
      </c>
      <c r="O8" s="12"/>
    </row>
    <row r="9" spans="1:15" s="2" customFormat="1" x14ac:dyDescent="0.15">
      <c r="A9" s="12">
        <v>6</v>
      </c>
      <c r="B9" s="13" t="s">
        <v>17</v>
      </c>
      <c r="C9" s="13">
        <v>112</v>
      </c>
      <c r="D9" s="14" t="s">
        <v>24</v>
      </c>
      <c r="E9" s="40">
        <v>1934110252</v>
      </c>
      <c r="F9" s="10"/>
      <c r="G9" s="20">
        <v>87.1125714285714</v>
      </c>
      <c r="H9" s="20">
        <v>91.211699999999993</v>
      </c>
      <c r="I9" s="20">
        <v>93.2561842105263</v>
      </c>
      <c r="J9" s="10"/>
      <c r="K9" s="21">
        <f t="shared" si="1"/>
        <v>271.58045563909769</v>
      </c>
      <c r="L9" s="21">
        <f t="shared" si="0"/>
        <v>6</v>
      </c>
      <c r="M9" s="22">
        <f t="shared" si="2"/>
        <v>5.3571428571428568E-2</v>
      </c>
      <c r="N9" s="13" t="s">
        <v>19</v>
      </c>
      <c r="O9" s="12"/>
    </row>
    <row r="10" spans="1:15" s="2" customFormat="1" x14ac:dyDescent="0.15">
      <c r="A10" s="12">
        <v>7</v>
      </c>
      <c r="B10" s="13" t="s">
        <v>17</v>
      </c>
      <c r="C10" s="13">
        <v>112</v>
      </c>
      <c r="D10" s="14" t="s">
        <v>25</v>
      </c>
      <c r="E10" s="40">
        <v>1934110280</v>
      </c>
      <c r="F10" s="10"/>
      <c r="G10" s="20">
        <v>88.634749999999997</v>
      </c>
      <c r="H10" s="20">
        <v>91.616856249999998</v>
      </c>
      <c r="I10" s="20">
        <v>90.711638513513506</v>
      </c>
      <c r="J10" s="10"/>
      <c r="K10" s="21">
        <f t="shared" si="1"/>
        <v>270.9632447635135</v>
      </c>
      <c r="L10" s="21">
        <f t="shared" si="0"/>
        <v>7</v>
      </c>
      <c r="M10" s="22">
        <f t="shared" si="2"/>
        <v>6.25E-2</v>
      </c>
      <c r="N10" s="13" t="s">
        <v>19</v>
      </c>
      <c r="O10" s="12"/>
    </row>
    <row r="11" spans="1:15" s="2" customFormat="1" x14ac:dyDescent="0.15">
      <c r="A11" s="12">
        <v>8</v>
      </c>
      <c r="B11" s="13" t="s">
        <v>17</v>
      </c>
      <c r="C11" s="13">
        <v>112</v>
      </c>
      <c r="D11" s="14" t="s">
        <v>26</v>
      </c>
      <c r="E11" s="40">
        <v>1934110273</v>
      </c>
      <c r="F11" s="13" t="s">
        <v>1094</v>
      </c>
      <c r="G11" s="20">
        <v>88.182500000000005</v>
      </c>
      <c r="H11" s="20">
        <v>91.601100000000002</v>
      </c>
      <c r="I11" s="20">
        <v>91.111809210526303</v>
      </c>
      <c r="J11" s="10"/>
      <c r="K11" s="21">
        <f t="shared" si="1"/>
        <v>270.89540921052628</v>
      </c>
      <c r="L11" s="21">
        <f t="shared" si="0"/>
        <v>8</v>
      </c>
      <c r="M11" s="22">
        <f t="shared" si="2"/>
        <v>7.1428571428571425E-2</v>
      </c>
      <c r="N11" s="13" t="s">
        <v>19</v>
      </c>
      <c r="O11" s="12"/>
    </row>
    <row r="12" spans="1:15" s="2" customFormat="1" x14ac:dyDescent="0.15">
      <c r="A12" s="12">
        <v>9</v>
      </c>
      <c r="B12" s="13" t="s">
        <v>17</v>
      </c>
      <c r="C12" s="13">
        <v>112</v>
      </c>
      <c r="D12" s="14" t="s">
        <v>27</v>
      </c>
      <c r="E12" s="40">
        <v>1934110268</v>
      </c>
      <c r="F12" s="10"/>
      <c r="G12" s="20">
        <v>87.616749999999996</v>
      </c>
      <c r="H12" s="20">
        <v>91.256024999999994</v>
      </c>
      <c r="I12" s="20">
        <v>91.688388157894707</v>
      </c>
      <c r="J12" s="10"/>
      <c r="K12" s="21">
        <f t="shared" si="1"/>
        <v>270.56116315789473</v>
      </c>
      <c r="L12" s="21">
        <f t="shared" si="0"/>
        <v>9</v>
      </c>
      <c r="M12" s="22">
        <f t="shared" si="2"/>
        <v>8.0357142857142863E-2</v>
      </c>
      <c r="N12" s="13" t="s">
        <v>19</v>
      </c>
      <c r="O12" s="12"/>
    </row>
    <row r="13" spans="1:15" s="2" customFormat="1" x14ac:dyDescent="0.15">
      <c r="A13" s="12">
        <v>10</v>
      </c>
      <c r="B13" s="13" t="s">
        <v>17</v>
      </c>
      <c r="C13" s="13">
        <v>112</v>
      </c>
      <c r="D13" s="14" t="s">
        <v>28</v>
      </c>
      <c r="E13" s="40">
        <v>1934110284</v>
      </c>
      <c r="F13" s="10"/>
      <c r="G13" s="20">
        <v>85.736000000000004</v>
      </c>
      <c r="H13" s="20">
        <v>92.904837499999999</v>
      </c>
      <c r="I13" s="20">
        <v>91.000427631578901</v>
      </c>
      <c r="J13" s="10"/>
      <c r="K13" s="21">
        <f t="shared" si="1"/>
        <v>269.6412651315789</v>
      </c>
      <c r="L13" s="21">
        <f t="shared" si="0"/>
        <v>10</v>
      </c>
      <c r="M13" s="22">
        <f t="shared" si="2"/>
        <v>8.9285714285714288E-2</v>
      </c>
      <c r="N13" s="13" t="s">
        <v>19</v>
      </c>
      <c r="O13" s="12"/>
    </row>
    <row r="14" spans="1:15" s="2" customFormat="1" x14ac:dyDescent="0.15">
      <c r="A14" s="12">
        <v>11</v>
      </c>
      <c r="B14" s="13" t="s">
        <v>17</v>
      </c>
      <c r="C14" s="13">
        <v>112</v>
      </c>
      <c r="D14" s="14" t="s">
        <v>29</v>
      </c>
      <c r="E14" s="40">
        <v>1934110155</v>
      </c>
      <c r="F14" s="10"/>
      <c r="G14" s="20">
        <v>88.314250000000001</v>
      </c>
      <c r="H14" s="20">
        <v>89.841396739130403</v>
      </c>
      <c r="I14" s="20">
        <v>90.112922932330804</v>
      </c>
      <c r="J14" s="10"/>
      <c r="K14" s="21">
        <f t="shared" si="1"/>
        <v>268.26856967146125</v>
      </c>
      <c r="L14" s="21">
        <f t="shared" si="0"/>
        <v>11</v>
      </c>
      <c r="M14" s="22">
        <f t="shared" si="2"/>
        <v>9.8214285714285712E-2</v>
      </c>
      <c r="N14" s="13" t="s">
        <v>19</v>
      </c>
      <c r="O14" s="12"/>
    </row>
    <row r="15" spans="1:15" s="2" customFormat="1" x14ac:dyDescent="0.15">
      <c r="A15" s="12">
        <v>12</v>
      </c>
      <c r="B15" s="13" t="s">
        <v>17</v>
      </c>
      <c r="C15" s="13">
        <v>112</v>
      </c>
      <c r="D15" s="14" t="s">
        <v>30</v>
      </c>
      <c r="E15" s="40">
        <v>1934110164</v>
      </c>
      <c r="F15" s="10"/>
      <c r="G15" s="20">
        <v>86.072749999999999</v>
      </c>
      <c r="H15" s="20">
        <v>92.352937499999996</v>
      </c>
      <c r="I15" s="20">
        <v>89.202114661654093</v>
      </c>
      <c r="J15" s="10"/>
      <c r="K15" s="21">
        <f t="shared" si="1"/>
        <v>267.62780216165407</v>
      </c>
      <c r="L15" s="21">
        <f t="shared" si="0"/>
        <v>12</v>
      </c>
      <c r="M15" s="22">
        <f t="shared" si="2"/>
        <v>0.10714285714285714</v>
      </c>
      <c r="N15" s="13" t="s">
        <v>19</v>
      </c>
      <c r="O15" s="12"/>
    </row>
    <row r="16" spans="1:15" s="2" customFormat="1" x14ac:dyDescent="0.15">
      <c r="A16" s="12">
        <v>13</v>
      </c>
      <c r="B16" s="13" t="s">
        <v>17</v>
      </c>
      <c r="C16" s="13">
        <v>112</v>
      </c>
      <c r="D16" s="14" t="s">
        <v>31</v>
      </c>
      <c r="E16" s="40">
        <v>1934110245</v>
      </c>
      <c r="F16" s="10"/>
      <c r="G16" s="20">
        <v>88.117857142857105</v>
      </c>
      <c r="H16" s="20">
        <v>88.675775000000002</v>
      </c>
      <c r="I16" s="20">
        <v>88.9436842105263</v>
      </c>
      <c r="J16" s="10"/>
      <c r="K16" s="21">
        <f t="shared" si="1"/>
        <v>265.73731635338345</v>
      </c>
      <c r="L16" s="21">
        <f t="shared" si="0"/>
        <v>13</v>
      </c>
      <c r="M16" s="22">
        <f t="shared" si="2"/>
        <v>0.11607142857142858</v>
      </c>
      <c r="N16" s="13" t="s">
        <v>19</v>
      </c>
      <c r="O16" s="12"/>
    </row>
    <row r="17" spans="1:15" s="2" customFormat="1" x14ac:dyDescent="0.15">
      <c r="A17" s="12">
        <v>14</v>
      </c>
      <c r="B17" s="13" t="s">
        <v>17</v>
      </c>
      <c r="C17" s="13">
        <v>112</v>
      </c>
      <c r="D17" s="14" t="s">
        <v>32</v>
      </c>
      <c r="E17" s="40">
        <v>1934110167</v>
      </c>
      <c r="F17" s="13"/>
      <c r="G17" s="20">
        <v>84.553250000000006</v>
      </c>
      <c r="H17" s="20">
        <v>90.438107608695603</v>
      </c>
      <c r="I17" s="20">
        <v>90.3712406015038</v>
      </c>
      <c r="J17" s="10"/>
      <c r="K17" s="21">
        <f t="shared" si="1"/>
        <v>265.36259821019939</v>
      </c>
      <c r="L17" s="21">
        <f t="shared" si="0"/>
        <v>14</v>
      </c>
      <c r="M17" s="22">
        <f t="shared" si="2"/>
        <v>0.125</v>
      </c>
      <c r="N17" s="13" t="s">
        <v>19</v>
      </c>
      <c r="O17" s="12"/>
    </row>
    <row r="18" spans="1:15" x14ac:dyDescent="0.15">
      <c r="A18" s="12">
        <v>15</v>
      </c>
      <c r="B18" s="13" t="s">
        <v>17</v>
      </c>
      <c r="C18" s="13">
        <v>112</v>
      </c>
      <c r="D18" s="14" t="s">
        <v>33</v>
      </c>
      <c r="E18" s="40">
        <v>1934110174</v>
      </c>
      <c r="F18" s="13"/>
      <c r="G18" s="20">
        <v>90.349000000000004</v>
      </c>
      <c r="H18" s="20">
        <v>89.628942391304307</v>
      </c>
      <c r="I18" s="20">
        <v>84.027030075187994</v>
      </c>
      <c r="J18" s="17"/>
      <c r="K18" s="21">
        <f t="shared" si="1"/>
        <v>264.00497246649229</v>
      </c>
      <c r="L18" s="21">
        <f t="shared" si="0"/>
        <v>15</v>
      </c>
      <c r="M18" s="22">
        <f t="shared" si="2"/>
        <v>0.13392857142857142</v>
      </c>
      <c r="N18" s="13" t="s">
        <v>19</v>
      </c>
      <c r="O18" s="17"/>
    </row>
    <row r="19" spans="1:15" x14ac:dyDescent="0.15">
      <c r="A19" s="12">
        <v>16</v>
      </c>
      <c r="B19" s="13" t="s">
        <v>17</v>
      </c>
      <c r="C19" s="13">
        <v>112</v>
      </c>
      <c r="D19" s="39" t="s">
        <v>34</v>
      </c>
      <c r="E19" s="41">
        <v>1934110201</v>
      </c>
      <c r="F19" s="17"/>
      <c r="G19" s="20">
        <v>87.198999999999998</v>
      </c>
      <c r="H19" s="20">
        <v>89.491024999999993</v>
      </c>
      <c r="I19" s="20">
        <v>87.144999999999996</v>
      </c>
      <c r="J19" s="17"/>
      <c r="K19" s="21">
        <f t="shared" ref="K19:K50" si="3">G19+H19+I19+J19</f>
        <v>263.83502499999997</v>
      </c>
      <c r="L19" s="21">
        <f>RANK(K19,K:K,0)</f>
        <v>16</v>
      </c>
      <c r="M19" s="22">
        <f t="shared" ref="M19:M50" si="4">L19/C19</f>
        <v>0.14285714285714285</v>
      </c>
      <c r="N19" s="13" t="s">
        <v>19</v>
      </c>
      <c r="O19" s="17"/>
    </row>
    <row r="20" spans="1:15" x14ac:dyDescent="0.15">
      <c r="A20" s="12">
        <v>17</v>
      </c>
      <c r="B20" s="13" t="s">
        <v>17</v>
      </c>
      <c r="C20" s="13">
        <v>112</v>
      </c>
      <c r="D20" s="39" t="s">
        <v>35</v>
      </c>
      <c r="E20" s="41">
        <v>1934110232</v>
      </c>
      <c r="F20" s="13"/>
      <c r="G20" s="20">
        <v>88.353897058823506</v>
      </c>
      <c r="H20" s="20">
        <v>89.227050000000006</v>
      </c>
      <c r="I20" s="20">
        <v>86.171137218045104</v>
      </c>
      <c r="J20" s="17"/>
      <c r="K20" s="21">
        <f t="shared" si="3"/>
        <v>263.75208427686863</v>
      </c>
      <c r="L20" s="21">
        <f t="shared" ref="L20:L50" si="5">RANK(K20,K:K,0)</f>
        <v>17</v>
      </c>
      <c r="M20" s="22">
        <f t="shared" si="4"/>
        <v>0.15178571428571427</v>
      </c>
      <c r="N20" s="13" t="s">
        <v>19</v>
      </c>
      <c r="O20" s="17"/>
    </row>
    <row r="21" spans="1:15" x14ac:dyDescent="0.15">
      <c r="A21" s="12">
        <v>18</v>
      </c>
      <c r="B21" s="13" t="s">
        <v>17</v>
      </c>
      <c r="C21" s="13">
        <v>112</v>
      </c>
      <c r="D21" s="14" t="s">
        <v>36</v>
      </c>
      <c r="E21" s="40">
        <v>1934110244</v>
      </c>
      <c r="F21" s="17"/>
      <c r="G21" s="20">
        <v>85.840214285714296</v>
      </c>
      <c r="H21" s="20">
        <v>87.814224999999993</v>
      </c>
      <c r="I21" s="20">
        <v>89.916052631578907</v>
      </c>
      <c r="J21" s="17"/>
      <c r="K21" s="21">
        <f t="shared" si="3"/>
        <v>263.57049191729323</v>
      </c>
      <c r="L21" s="21">
        <f t="shared" si="5"/>
        <v>18</v>
      </c>
      <c r="M21" s="22">
        <f t="shared" si="4"/>
        <v>0.16071428571428573</v>
      </c>
      <c r="N21" s="13" t="s">
        <v>19</v>
      </c>
      <c r="O21" s="17"/>
    </row>
    <row r="22" spans="1:15" x14ac:dyDescent="0.15">
      <c r="A22" s="12">
        <v>19</v>
      </c>
      <c r="B22" s="13" t="s">
        <v>17</v>
      </c>
      <c r="C22" s="13">
        <v>112</v>
      </c>
      <c r="D22" s="14" t="s">
        <v>37</v>
      </c>
      <c r="E22" s="40">
        <v>1934110169</v>
      </c>
      <c r="F22" s="17"/>
      <c r="G22" s="20">
        <v>85.991</v>
      </c>
      <c r="H22" s="20">
        <v>89.062129347826101</v>
      </c>
      <c r="I22" s="20">
        <v>88.442104247104297</v>
      </c>
      <c r="J22" s="17"/>
      <c r="K22" s="21">
        <f t="shared" si="3"/>
        <v>263.49523359493037</v>
      </c>
      <c r="L22" s="21">
        <f t="shared" si="5"/>
        <v>19</v>
      </c>
      <c r="M22" s="22">
        <f t="shared" si="4"/>
        <v>0.16964285714285715</v>
      </c>
      <c r="N22" s="13" t="s">
        <v>19</v>
      </c>
      <c r="O22" s="17"/>
    </row>
    <row r="23" spans="1:15" x14ac:dyDescent="0.15">
      <c r="A23" s="12">
        <v>20</v>
      </c>
      <c r="B23" s="13" t="s">
        <v>17</v>
      </c>
      <c r="C23" s="13">
        <v>112</v>
      </c>
      <c r="D23" s="14" t="s">
        <v>38</v>
      </c>
      <c r="E23" s="40">
        <v>1934110281</v>
      </c>
      <c r="F23" s="17"/>
      <c r="G23" s="20">
        <v>86.102500000000006</v>
      </c>
      <c r="H23" s="20">
        <v>89.361975000000001</v>
      </c>
      <c r="I23" s="20">
        <v>87.765690789473695</v>
      </c>
      <c r="J23" s="17"/>
      <c r="K23" s="21">
        <f t="shared" si="3"/>
        <v>263.23016578947369</v>
      </c>
      <c r="L23" s="21">
        <f t="shared" si="5"/>
        <v>20</v>
      </c>
      <c r="M23" s="22">
        <f t="shared" si="4"/>
        <v>0.17857142857142858</v>
      </c>
      <c r="N23" s="13" t="s">
        <v>19</v>
      </c>
      <c r="O23" s="17"/>
    </row>
    <row r="24" spans="1:15" x14ac:dyDescent="0.15">
      <c r="A24" s="12">
        <v>21</v>
      </c>
      <c r="B24" s="13" t="s">
        <v>17</v>
      </c>
      <c r="C24" s="13">
        <v>112</v>
      </c>
      <c r="D24" s="14" t="s">
        <v>39</v>
      </c>
      <c r="E24" s="40">
        <v>1934110241</v>
      </c>
      <c r="F24" s="17"/>
      <c r="G24" s="20">
        <v>86.258857142857096</v>
      </c>
      <c r="H24" s="20">
        <v>87.878600000000006</v>
      </c>
      <c r="I24" s="20">
        <v>88.950563655761002</v>
      </c>
      <c r="J24" s="17"/>
      <c r="K24" s="21">
        <f t="shared" si="3"/>
        <v>263.08802079861812</v>
      </c>
      <c r="L24" s="21">
        <f t="shared" si="5"/>
        <v>21</v>
      </c>
      <c r="M24" s="22">
        <f t="shared" si="4"/>
        <v>0.1875</v>
      </c>
      <c r="N24" s="13" t="s">
        <v>19</v>
      </c>
      <c r="O24" s="17"/>
    </row>
    <row r="25" spans="1:15" x14ac:dyDescent="0.15">
      <c r="A25" s="12">
        <v>22</v>
      </c>
      <c r="B25" s="13" t="s">
        <v>17</v>
      </c>
      <c r="C25" s="13">
        <v>112</v>
      </c>
      <c r="D25" s="14" t="s">
        <v>40</v>
      </c>
      <c r="E25" s="40">
        <v>1934110255</v>
      </c>
      <c r="F25" s="17"/>
      <c r="G25" s="20">
        <v>85.870535714285694</v>
      </c>
      <c r="H25" s="20">
        <v>86.342799999999997</v>
      </c>
      <c r="I25" s="20">
        <v>90.310197368421001</v>
      </c>
      <c r="J25" s="17"/>
      <c r="K25" s="21">
        <f t="shared" si="3"/>
        <v>262.52353308270665</v>
      </c>
      <c r="L25" s="21">
        <f t="shared" si="5"/>
        <v>22</v>
      </c>
      <c r="M25" s="22">
        <f t="shared" si="4"/>
        <v>0.19642857142857142</v>
      </c>
      <c r="N25" s="13" t="s">
        <v>19</v>
      </c>
      <c r="O25" s="17"/>
    </row>
    <row r="26" spans="1:15" x14ac:dyDescent="0.15">
      <c r="A26" s="12">
        <v>23</v>
      </c>
      <c r="B26" s="13" t="s">
        <v>17</v>
      </c>
      <c r="C26" s="13">
        <v>112</v>
      </c>
      <c r="D26" s="14" t="s">
        <v>41</v>
      </c>
      <c r="E26" s="40">
        <v>1934110267</v>
      </c>
      <c r="F26" s="13"/>
      <c r="G26" s="20">
        <v>86.291499999999999</v>
      </c>
      <c r="H26" s="20">
        <v>87.352024999999998</v>
      </c>
      <c r="I26" s="20">
        <v>88.255250000000004</v>
      </c>
      <c r="J26" s="17"/>
      <c r="K26" s="21">
        <f t="shared" si="3"/>
        <v>261.898775</v>
      </c>
      <c r="L26" s="21">
        <f t="shared" si="5"/>
        <v>23</v>
      </c>
      <c r="M26" s="22">
        <f t="shared" si="4"/>
        <v>0.20535714285714285</v>
      </c>
      <c r="N26" s="13" t="s">
        <v>19</v>
      </c>
      <c r="O26" s="17"/>
    </row>
    <row r="27" spans="1:15" x14ac:dyDescent="0.15">
      <c r="A27" s="12">
        <v>24</v>
      </c>
      <c r="B27" s="13" t="s">
        <v>17</v>
      </c>
      <c r="C27" s="13">
        <v>112</v>
      </c>
      <c r="D27" s="39" t="s">
        <v>42</v>
      </c>
      <c r="E27" s="41">
        <v>1934110216</v>
      </c>
      <c r="F27" s="17"/>
      <c r="G27" s="20">
        <v>85.791470588235299</v>
      </c>
      <c r="H27" s="20">
        <v>86.093575000000001</v>
      </c>
      <c r="I27" s="20">
        <v>89.973740601503806</v>
      </c>
      <c r="J27" s="17"/>
      <c r="K27" s="21">
        <f t="shared" si="3"/>
        <v>261.85878618973913</v>
      </c>
      <c r="L27" s="21">
        <f t="shared" si="5"/>
        <v>24</v>
      </c>
      <c r="M27" s="22">
        <f t="shared" si="4"/>
        <v>0.21428571428571427</v>
      </c>
      <c r="N27" s="13" t="s">
        <v>19</v>
      </c>
      <c r="O27" s="17"/>
    </row>
    <row r="28" spans="1:15" x14ac:dyDescent="0.15">
      <c r="A28" s="12">
        <v>25</v>
      </c>
      <c r="B28" s="13" t="s">
        <v>17</v>
      </c>
      <c r="C28" s="13">
        <v>112</v>
      </c>
      <c r="D28" s="39" t="s">
        <v>43</v>
      </c>
      <c r="E28" s="41">
        <v>1934110185</v>
      </c>
      <c r="F28" s="17"/>
      <c r="G28" s="20">
        <v>85.679294117647103</v>
      </c>
      <c r="H28" s="20">
        <v>88.004275000000007</v>
      </c>
      <c r="I28" s="20">
        <v>88.114999999999995</v>
      </c>
      <c r="J28" s="17"/>
      <c r="K28" s="21">
        <f t="shared" si="3"/>
        <v>261.79856911764711</v>
      </c>
      <c r="L28" s="21">
        <f t="shared" si="5"/>
        <v>25</v>
      </c>
      <c r="M28" s="22">
        <f t="shared" si="4"/>
        <v>0.22321428571428573</v>
      </c>
      <c r="N28" s="13" t="s">
        <v>19</v>
      </c>
      <c r="O28" s="17"/>
    </row>
    <row r="29" spans="1:15" x14ac:dyDescent="0.15">
      <c r="A29" s="12">
        <v>26</v>
      </c>
      <c r="B29" s="13" t="s">
        <v>17</v>
      </c>
      <c r="C29" s="13">
        <v>112</v>
      </c>
      <c r="D29" s="14" t="s">
        <v>44</v>
      </c>
      <c r="E29" s="40">
        <v>1934110165</v>
      </c>
      <c r="F29" s="17"/>
      <c r="G29" s="20">
        <v>85.589500000000001</v>
      </c>
      <c r="H29" s="20">
        <v>88.722097826086895</v>
      </c>
      <c r="I29" s="20">
        <v>87.085526315789494</v>
      </c>
      <c r="J29" s="17"/>
      <c r="K29" s="21">
        <f t="shared" si="3"/>
        <v>261.39712414187636</v>
      </c>
      <c r="L29" s="21">
        <f t="shared" si="5"/>
        <v>26</v>
      </c>
      <c r="M29" s="22">
        <f t="shared" si="4"/>
        <v>0.23214285714285715</v>
      </c>
      <c r="N29" s="13" t="s">
        <v>19</v>
      </c>
      <c r="O29" s="17"/>
    </row>
    <row r="30" spans="1:15" x14ac:dyDescent="0.15">
      <c r="A30" s="12">
        <v>27</v>
      </c>
      <c r="B30" s="13" t="s">
        <v>17</v>
      </c>
      <c r="C30" s="13">
        <v>112</v>
      </c>
      <c r="D30" s="14" t="s">
        <v>45</v>
      </c>
      <c r="E30" s="40">
        <v>1934110283</v>
      </c>
      <c r="F30" s="17"/>
      <c r="G30" s="20">
        <v>85.39725</v>
      </c>
      <c r="H30" s="20">
        <v>89.400199999999998</v>
      </c>
      <c r="I30" s="20">
        <v>85.422888513513499</v>
      </c>
      <c r="J30" s="17"/>
      <c r="K30" s="21">
        <f t="shared" si="3"/>
        <v>260.22033851351352</v>
      </c>
      <c r="L30" s="21">
        <f t="shared" si="5"/>
        <v>27</v>
      </c>
      <c r="M30" s="22">
        <f t="shared" si="4"/>
        <v>0.24107142857142858</v>
      </c>
      <c r="N30" s="13" t="s">
        <v>19</v>
      </c>
      <c r="O30" s="17"/>
    </row>
    <row r="31" spans="1:15" x14ac:dyDescent="0.15">
      <c r="A31" s="12">
        <v>28</v>
      </c>
      <c r="B31" s="13" t="s">
        <v>17</v>
      </c>
      <c r="C31" s="13">
        <v>112</v>
      </c>
      <c r="D31" s="14" t="s">
        <v>46</v>
      </c>
      <c r="E31" s="40">
        <v>1934110154</v>
      </c>
      <c r="F31" s="17"/>
      <c r="G31" s="20">
        <v>84.551749999999998</v>
      </c>
      <c r="H31" s="20">
        <v>88.107246739130403</v>
      </c>
      <c r="I31" s="20">
        <v>86.997443609022596</v>
      </c>
      <c r="J31" s="17"/>
      <c r="K31" s="21">
        <f t="shared" si="3"/>
        <v>259.65644034815301</v>
      </c>
      <c r="L31" s="21">
        <f t="shared" si="5"/>
        <v>28</v>
      </c>
      <c r="M31" s="22">
        <f t="shared" si="4"/>
        <v>0.25</v>
      </c>
      <c r="N31" s="13" t="s">
        <v>19</v>
      </c>
      <c r="O31" s="17"/>
    </row>
    <row r="32" spans="1:15" x14ac:dyDescent="0.15">
      <c r="A32" s="12">
        <v>29</v>
      </c>
      <c r="B32" s="13" t="s">
        <v>17</v>
      </c>
      <c r="C32" s="13">
        <v>112</v>
      </c>
      <c r="D32" s="14" t="s">
        <v>47</v>
      </c>
      <c r="E32" s="40">
        <v>1934110286</v>
      </c>
      <c r="F32" s="17"/>
      <c r="G32" s="20">
        <v>84.261750000000006</v>
      </c>
      <c r="H32" s="20">
        <v>89.532724999999999</v>
      </c>
      <c r="I32" s="20">
        <v>85.707077702702705</v>
      </c>
      <c r="J32" s="17"/>
      <c r="K32" s="21">
        <f t="shared" si="3"/>
        <v>259.50155270270272</v>
      </c>
      <c r="L32" s="21">
        <f t="shared" si="5"/>
        <v>29</v>
      </c>
      <c r="M32" s="22">
        <f t="shared" si="4"/>
        <v>0.25892857142857145</v>
      </c>
      <c r="N32" s="13" t="s">
        <v>19</v>
      </c>
      <c r="O32" s="17"/>
    </row>
    <row r="33" spans="1:15" x14ac:dyDescent="0.15">
      <c r="A33" s="12">
        <v>30</v>
      </c>
      <c r="B33" s="13" t="s">
        <v>17</v>
      </c>
      <c r="C33" s="13">
        <v>112</v>
      </c>
      <c r="D33" s="14" t="s">
        <v>48</v>
      </c>
      <c r="E33" s="40">
        <v>1934110246</v>
      </c>
      <c r="F33" s="17"/>
      <c r="G33" s="20">
        <v>86.489433214285697</v>
      </c>
      <c r="H33" s="20">
        <v>86.007824999999997</v>
      </c>
      <c r="I33" s="20">
        <v>86.617894736842103</v>
      </c>
      <c r="J33" s="17"/>
      <c r="K33" s="21">
        <f t="shared" si="3"/>
        <v>259.11515295112781</v>
      </c>
      <c r="L33" s="21">
        <f t="shared" si="5"/>
        <v>30</v>
      </c>
      <c r="M33" s="22">
        <f t="shared" si="4"/>
        <v>0.26785714285714285</v>
      </c>
      <c r="N33" s="13" t="s">
        <v>19</v>
      </c>
      <c r="O33" s="17"/>
    </row>
    <row r="34" spans="1:15" x14ac:dyDescent="0.15">
      <c r="A34" s="12">
        <v>31</v>
      </c>
      <c r="B34" s="13" t="s">
        <v>17</v>
      </c>
      <c r="C34" s="13">
        <v>112</v>
      </c>
      <c r="D34" s="14" t="s">
        <v>49</v>
      </c>
      <c r="E34" s="40">
        <v>1934110259</v>
      </c>
      <c r="F34" s="17"/>
      <c r="G34" s="20">
        <v>84.776642857142903</v>
      </c>
      <c r="H34" s="20">
        <v>87.458074999999994</v>
      </c>
      <c r="I34" s="20">
        <v>86.4715789473684</v>
      </c>
      <c r="J34" s="17"/>
      <c r="K34" s="21">
        <f t="shared" si="3"/>
        <v>258.70629680451128</v>
      </c>
      <c r="L34" s="21">
        <f t="shared" si="5"/>
        <v>31</v>
      </c>
      <c r="M34" s="22">
        <f t="shared" si="4"/>
        <v>0.2767857142857143</v>
      </c>
      <c r="N34" s="13" t="s">
        <v>19</v>
      </c>
      <c r="O34" s="17"/>
    </row>
    <row r="35" spans="1:15" x14ac:dyDescent="0.15">
      <c r="A35" s="12">
        <v>32</v>
      </c>
      <c r="B35" s="13" t="s">
        <v>17</v>
      </c>
      <c r="C35" s="13">
        <v>112</v>
      </c>
      <c r="D35" s="14" t="s">
        <v>50</v>
      </c>
      <c r="E35" s="40">
        <v>1934110277</v>
      </c>
      <c r="F35" s="17"/>
      <c r="G35" s="20">
        <v>86.256749999999997</v>
      </c>
      <c r="H35" s="20">
        <v>87.484025000000003</v>
      </c>
      <c r="I35" s="20">
        <v>84.959881756756801</v>
      </c>
      <c r="J35" s="17"/>
      <c r="K35" s="21">
        <f t="shared" si="3"/>
        <v>258.70065675675676</v>
      </c>
      <c r="L35" s="21">
        <f t="shared" si="5"/>
        <v>32</v>
      </c>
      <c r="M35" s="22">
        <f t="shared" si="4"/>
        <v>0.2857142857142857</v>
      </c>
      <c r="N35" s="13" t="s">
        <v>19</v>
      </c>
      <c r="O35" s="17"/>
    </row>
    <row r="36" spans="1:15" x14ac:dyDescent="0.15">
      <c r="A36" s="12">
        <v>33</v>
      </c>
      <c r="B36" s="13" t="s">
        <v>17</v>
      </c>
      <c r="C36" s="13">
        <v>112</v>
      </c>
      <c r="D36" s="39" t="s">
        <v>51</v>
      </c>
      <c r="E36" s="41">
        <v>1934110194</v>
      </c>
      <c r="F36" s="17"/>
      <c r="G36" s="20">
        <v>84.241279411764694</v>
      </c>
      <c r="H36" s="20">
        <v>87.413775000000001</v>
      </c>
      <c r="I36" s="20">
        <v>86.831249999999997</v>
      </c>
      <c r="J36" s="17"/>
      <c r="K36" s="21">
        <f t="shared" si="3"/>
        <v>258.48630441176471</v>
      </c>
      <c r="L36" s="21">
        <f t="shared" si="5"/>
        <v>33</v>
      </c>
      <c r="M36" s="22">
        <f t="shared" si="4"/>
        <v>0.29464285714285715</v>
      </c>
      <c r="N36" s="13" t="s">
        <v>19</v>
      </c>
      <c r="O36" s="17"/>
    </row>
    <row r="37" spans="1:15" x14ac:dyDescent="0.15">
      <c r="A37" s="12">
        <v>34</v>
      </c>
      <c r="B37" s="13" t="s">
        <v>17</v>
      </c>
      <c r="C37" s="13">
        <v>112</v>
      </c>
      <c r="D37" s="14" t="s">
        <v>52</v>
      </c>
      <c r="E37" s="40">
        <v>1934110162</v>
      </c>
      <c r="F37" s="17"/>
      <c r="G37" s="20">
        <v>85.447249999999997</v>
      </c>
      <c r="H37" s="20">
        <v>86.179699999999997</v>
      </c>
      <c r="I37" s="20">
        <v>86.843684210526305</v>
      </c>
      <c r="J37" s="17"/>
      <c r="K37" s="21">
        <f t="shared" si="3"/>
        <v>258.47063421052633</v>
      </c>
      <c r="L37" s="21">
        <f t="shared" si="5"/>
        <v>34</v>
      </c>
      <c r="M37" s="22">
        <f t="shared" si="4"/>
        <v>0.30357142857142855</v>
      </c>
      <c r="N37" s="13" t="s">
        <v>19</v>
      </c>
      <c r="O37" s="17"/>
    </row>
    <row r="38" spans="1:15" x14ac:dyDescent="0.15">
      <c r="A38" s="12">
        <v>35</v>
      </c>
      <c r="B38" s="13" t="s">
        <v>17</v>
      </c>
      <c r="C38" s="13">
        <v>112</v>
      </c>
      <c r="D38" s="14" t="s">
        <v>53</v>
      </c>
      <c r="E38" s="40">
        <v>1934110171</v>
      </c>
      <c r="F38" s="13"/>
      <c r="G38" s="20">
        <v>86.864999999999995</v>
      </c>
      <c r="H38" s="20">
        <v>87.507750000000001</v>
      </c>
      <c r="I38" s="20">
        <v>83.885244360902306</v>
      </c>
      <c r="J38" s="17"/>
      <c r="K38" s="21">
        <f t="shared" si="3"/>
        <v>258.25799436090233</v>
      </c>
      <c r="L38" s="21">
        <f t="shared" si="5"/>
        <v>35</v>
      </c>
      <c r="M38" s="22">
        <f t="shared" si="4"/>
        <v>0.3125</v>
      </c>
      <c r="N38" s="13" t="s">
        <v>19</v>
      </c>
      <c r="O38" s="17"/>
    </row>
    <row r="39" spans="1:15" x14ac:dyDescent="0.15">
      <c r="A39" s="12">
        <v>36</v>
      </c>
      <c r="B39" s="13" t="s">
        <v>17</v>
      </c>
      <c r="C39" s="13">
        <v>112</v>
      </c>
      <c r="D39" s="14" t="s">
        <v>54</v>
      </c>
      <c r="E39" s="40">
        <v>1934110239</v>
      </c>
      <c r="F39" s="17"/>
      <c r="G39" s="20">
        <v>85.8921428571429</v>
      </c>
      <c r="H39" s="20">
        <v>87.5929</v>
      </c>
      <c r="I39" s="20">
        <v>84.772409317211995</v>
      </c>
      <c r="J39" s="17"/>
      <c r="K39" s="21">
        <f t="shared" si="3"/>
        <v>258.25745217435491</v>
      </c>
      <c r="L39" s="21">
        <f t="shared" si="5"/>
        <v>36</v>
      </c>
      <c r="M39" s="22">
        <f t="shared" si="4"/>
        <v>0.32142857142857145</v>
      </c>
      <c r="N39" s="13" t="s">
        <v>19</v>
      </c>
      <c r="O39" s="17"/>
    </row>
    <row r="40" spans="1:15" x14ac:dyDescent="0.15">
      <c r="A40" s="12">
        <v>37</v>
      </c>
      <c r="B40" s="13" t="s">
        <v>17</v>
      </c>
      <c r="C40" s="13">
        <v>112</v>
      </c>
      <c r="D40" s="14" t="s">
        <v>55</v>
      </c>
      <c r="E40" s="40">
        <v>1934110258</v>
      </c>
      <c r="F40" s="17"/>
      <c r="G40" s="20">
        <v>85.359499999999997</v>
      </c>
      <c r="H40" s="20">
        <v>87.804450000000003</v>
      </c>
      <c r="I40" s="20">
        <v>84.867368421052603</v>
      </c>
      <c r="J40" s="17"/>
      <c r="K40" s="21">
        <f t="shared" si="3"/>
        <v>258.03131842105262</v>
      </c>
      <c r="L40" s="21">
        <f t="shared" si="5"/>
        <v>37</v>
      </c>
      <c r="M40" s="22">
        <f t="shared" si="4"/>
        <v>0.33035714285714285</v>
      </c>
      <c r="N40" s="23"/>
      <c r="O40" s="17"/>
    </row>
    <row r="41" spans="1:15" x14ac:dyDescent="0.15">
      <c r="A41" s="12">
        <v>38</v>
      </c>
      <c r="B41" s="13" t="s">
        <v>17</v>
      </c>
      <c r="C41" s="13">
        <v>112</v>
      </c>
      <c r="D41" s="39" t="s">
        <v>56</v>
      </c>
      <c r="E41" s="41">
        <v>1934110237</v>
      </c>
      <c r="F41" s="17"/>
      <c r="G41" s="20">
        <v>84.728382352941196</v>
      </c>
      <c r="H41" s="20">
        <v>85.219875000000002</v>
      </c>
      <c r="I41" s="20">
        <v>88.061240601503798</v>
      </c>
      <c r="J41" s="17"/>
      <c r="K41" s="21">
        <f t="shared" si="3"/>
        <v>258.00949795444501</v>
      </c>
      <c r="L41" s="21">
        <f t="shared" si="5"/>
        <v>38</v>
      </c>
      <c r="M41" s="22">
        <f t="shared" si="4"/>
        <v>0.3392857142857143</v>
      </c>
      <c r="N41" s="23"/>
      <c r="O41" s="17"/>
    </row>
    <row r="42" spans="1:15" x14ac:dyDescent="0.15">
      <c r="A42" s="12">
        <v>39</v>
      </c>
      <c r="B42" s="13" t="s">
        <v>17</v>
      </c>
      <c r="C42" s="13">
        <v>112</v>
      </c>
      <c r="D42" s="14" t="s">
        <v>57</v>
      </c>
      <c r="E42" s="40">
        <v>1934110178</v>
      </c>
      <c r="F42" s="17"/>
      <c r="G42" s="20">
        <v>86.409499999999994</v>
      </c>
      <c r="H42" s="20">
        <v>86.407624999999996</v>
      </c>
      <c r="I42" s="20">
        <v>85.183580827067701</v>
      </c>
      <c r="J42" s="17"/>
      <c r="K42" s="21">
        <f t="shared" si="3"/>
        <v>258.00070582706769</v>
      </c>
      <c r="L42" s="21">
        <f t="shared" si="5"/>
        <v>39</v>
      </c>
      <c r="M42" s="22">
        <f t="shared" si="4"/>
        <v>0.3482142857142857</v>
      </c>
      <c r="N42" s="23"/>
      <c r="O42" s="17"/>
    </row>
    <row r="43" spans="1:15" x14ac:dyDescent="0.15">
      <c r="A43" s="12">
        <v>40</v>
      </c>
      <c r="B43" s="13" t="s">
        <v>17</v>
      </c>
      <c r="C43" s="13">
        <v>112</v>
      </c>
      <c r="D43" s="14" t="s">
        <v>58</v>
      </c>
      <c r="E43" s="40">
        <v>1934110287</v>
      </c>
      <c r="F43" s="17"/>
      <c r="G43" s="20">
        <v>85.420500000000004</v>
      </c>
      <c r="H43" s="20">
        <v>84.209824999999995</v>
      </c>
      <c r="I43" s="20">
        <v>88.120559210526295</v>
      </c>
      <c r="J43" s="17"/>
      <c r="K43" s="21">
        <f t="shared" si="3"/>
        <v>257.75088421052629</v>
      </c>
      <c r="L43" s="21">
        <f t="shared" si="5"/>
        <v>40</v>
      </c>
      <c r="M43" s="22">
        <f t="shared" si="4"/>
        <v>0.35714285714285715</v>
      </c>
      <c r="N43" s="23"/>
      <c r="O43" s="17"/>
    </row>
    <row r="44" spans="1:15" x14ac:dyDescent="0.15">
      <c r="A44" s="12">
        <v>41</v>
      </c>
      <c r="B44" s="13" t="s">
        <v>17</v>
      </c>
      <c r="C44" s="13">
        <v>112</v>
      </c>
      <c r="D44" s="14" t="s">
        <v>59</v>
      </c>
      <c r="E44" s="40">
        <v>1934110275</v>
      </c>
      <c r="F44" s="17"/>
      <c r="G44" s="20">
        <v>85.963250000000002</v>
      </c>
      <c r="H44" s="20">
        <v>87.952574999999996</v>
      </c>
      <c r="I44" s="20">
        <v>83.791097972973006</v>
      </c>
      <c r="J44" s="17"/>
      <c r="K44" s="21">
        <f t="shared" si="3"/>
        <v>257.70692297297296</v>
      </c>
      <c r="L44" s="21">
        <f t="shared" si="5"/>
        <v>41</v>
      </c>
      <c r="M44" s="22">
        <f t="shared" si="4"/>
        <v>0.36607142857142855</v>
      </c>
      <c r="N44" s="23"/>
      <c r="O44" s="17"/>
    </row>
    <row r="45" spans="1:15" x14ac:dyDescent="0.15">
      <c r="A45" s="12">
        <v>42</v>
      </c>
      <c r="B45" s="13" t="s">
        <v>17</v>
      </c>
      <c r="C45" s="13">
        <v>112</v>
      </c>
      <c r="D45" s="14" t="s">
        <v>60</v>
      </c>
      <c r="E45" s="40">
        <v>1934110158</v>
      </c>
      <c r="F45" s="17"/>
      <c r="G45" s="20">
        <v>85.980500000000006</v>
      </c>
      <c r="H45" s="20">
        <v>86.136528260869596</v>
      </c>
      <c r="I45" s="20">
        <v>85.479492481202996</v>
      </c>
      <c r="J45" s="17"/>
      <c r="K45" s="21">
        <f t="shared" si="3"/>
        <v>257.59652074207258</v>
      </c>
      <c r="L45" s="21">
        <f t="shared" si="5"/>
        <v>42</v>
      </c>
      <c r="M45" s="22">
        <f t="shared" si="4"/>
        <v>0.375</v>
      </c>
      <c r="N45" s="23"/>
      <c r="O45" s="17"/>
    </row>
    <row r="46" spans="1:15" x14ac:dyDescent="0.15">
      <c r="A46" s="12">
        <v>43</v>
      </c>
      <c r="B46" s="13" t="s">
        <v>17</v>
      </c>
      <c r="C46" s="13">
        <v>112</v>
      </c>
      <c r="D46" s="39" t="s">
        <v>61</v>
      </c>
      <c r="E46" s="41">
        <v>1934110214</v>
      </c>
      <c r="F46" s="17"/>
      <c r="G46" s="20">
        <v>84.484852941176499</v>
      </c>
      <c r="H46" s="20">
        <v>88.243899999999996</v>
      </c>
      <c r="I46" s="20">
        <v>84.764054054054</v>
      </c>
      <c r="J46" s="17"/>
      <c r="K46" s="21">
        <f t="shared" si="3"/>
        <v>257.49280699523047</v>
      </c>
      <c r="L46" s="21">
        <f t="shared" si="5"/>
        <v>43</v>
      </c>
      <c r="M46" s="22">
        <f t="shared" si="4"/>
        <v>0.38392857142857145</v>
      </c>
      <c r="N46" s="23"/>
      <c r="O46" s="17"/>
    </row>
    <row r="47" spans="1:15" x14ac:dyDescent="0.15">
      <c r="A47" s="12">
        <v>44</v>
      </c>
      <c r="B47" s="13" t="s">
        <v>17</v>
      </c>
      <c r="C47" s="13">
        <v>112</v>
      </c>
      <c r="D47" s="14" t="s">
        <v>62</v>
      </c>
      <c r="E47" s="40">
        <v>1934110242</v>
      </c>
      <c r="F47" s="17"/>
      <c r="G47" s="20">
        <v>86.048897499999995</v>
      </c>
      <c r="H47" s="20">
        <v>88.035499999999999</v>
      </c>
      <c r="I47" s="20">
        <v>82.752631578947401</v>
      </c>
      <c r="J47" s="17"/>
      <c r="K47" s="21">
        <f t="shared" si="3"/>
        <v>256.83702907894741</v>
      </c>
      <c r="L47" s="21">
        <f t="shared" si="5"/>
        <v>44</v>
      </c>
      <c r="M47" s="22">
        <f t="shared" si="4"/>
        <v>0.39285714285714285</v>
      </c>
      <c r="N47" s="23"/>
      <c r="O47" s="17"/>
    </row>
    <row r="48" spans="1:15" x14ac:dyDescent="0.15">
      <c r="A48" s="12">
        <v>45</v>
      </c>
      <c r="B48" s="13" t="s">
        <v>17</v>
      </c>
      <c r="C48" s="13">
        <v>112</v>
      </c>
      <c r="D48" s="39" t="s">
        <v>63</v>
      </c>
      <c r="E48" s="41">
        <v>1934110183</v>
      </c>
      <c r="F48" s="17"/>
      <c r="G48" s="20">
        <v>84.104588235294102</v>
      </c>
      <c r="H48" s="20">
        <v>85.718324999999993</v>
      </c>
      <c r="I48" s="20">
        <v>86.699473684210503</v>
      </c>
      <c r="J48" s="17"/>
      <c r="K48" s="21">
        <f t="shared" si="3"/>
        <v>256.52238691950458</v>
      </c>
      <c r="L48" s="21">
        <f t="shared" si="5"/>
        <v>45</v>
      </c>
      <c r="M48" s="22">
        <f t="shared" si="4"/>
        <v>0.4017857142857143</v>
      </c>
      <c r="N48" s="23"/>
      <c r="O48" s="17"/>
    </row>
    <row r="49" spans="1:15" x14ac:dyDescent="0.15">
      <c r="A49" s="12">
        <v>46</v>
      </c>
      <c r="B49" s="13" t="s">
        <v>17</v>
      </c>
      <c r="C49" s="13">
        <v>112</v>
      </c>
      <c r="D49" s="39" t="s">
        <v>64</v>
      </c>
      <c r="E49" s="41">
        <v>1934110217</v>
      </c>
      <c r="F49" s="17"/>
      <c r="G49" s="20">
        <v>83.570735294117597</v>
      </c>
      <c r="H49" s="20">
        <v>84.923325000000006</v>
      </c>
      <c r="I49" s="20">
        <v>87.565202702702706</v>
      </c>
      <c r="J49" s="17"/>
      <c r="K49" s="21">
        <f t="shared" si="3"/>
        <v>256.05926299682034</v>
      </c>
      <c r="L49" s="21">
        <f t="shared" si="5"/>
        <v>46</v>
      </c>
      <c r="M49" s="22">
        <f t="shared" si="4"/>
        <v>0.4107142857142857</v>
      </c>
      <c r="N49" s="23"/>
      <c r="O49" s="17"/>
    </row>
    <row r="50" spans="1:15" x14ac:dyDescent="0.15">
      <c r="A50" s="12">
        <v>47</v>
      </c>
      <c r="B50" s="13" t="s">
        <v>17</v>
      </c>
      <c r="C50" s="13">
        <v>112</v>
      </c>
      <c r="D50" s="39" t="s">
        <v>65</v>
      </c>
      <c r="E50" s="41">
        <v>1934110230</v>
      </c>
      <c r="F50" s="17"/>
      <c r="G50" s="20">
        <v>85.082205882352895</v>
      </c>
      <c r="H50" s="20">
        <v>87.004000000000005</v>
      </c>
      <c r="I50" s="20">
        <v>83.965000000000003</v>
      </c>
      <c r="J50" s="17"/>
      <c r="K50" s="21">
        <f t="shared" si="3"/>
        <v>256.05120588235286</v>
      </c>
      <c r="L50" s="21">
        <f t="shared" si="5"/>
        <v>47</v>
      </c>
      <c r="M50" s="22">
        <f t="shared" si="4"/>
        <v>0.41964285714285715</v>
      </c>
      <c r="N50" s="23"/>
      <c r="O50" s="17"/>
    </row>
    <row r="51" spans="1:15" x14ac:dyDescent="0.15">
      <c r="A51" s="12">
        <v>48</v>
      </c>
      <c r="B51" s="13" t="s">
        <v>17</v>
      </c>
      <c r="C51" s="13">
        <v>112</v>
      </c>
      <c r="D51" s="14" t="s">
        <v>66</v>
      </c>
      <c r="E51" s="40">
        <v>1934110256</v>
      </c>
      <c r="F51" s="17"/>
      <c r="G51" s="20">
        <v>82.4760357142857</v>
      </c>
      <c r="H51" s="20">
        <v>85.549700000000001</v>
      </c>
      <c r="I51" s="20">
        <v>87.127697368421096</v>
      </c>
      <c r="J51" s="17"/>
      <c r="K51" s="21">
        <f t="shared" ref="K51:K82" si="6">G51+H51+I51+J51</f>
        <v>255.15343308270678</v>
      </c>
      <c r="L51" s="21">
        <f t="shared" ref="L51:L82" si="7">RANK(K51,K:K,0)</f>
        <v>48</v>
      </c>
      <c r="M51" s="22">
        <f t="shared" ref="M51:M82" si="8">L51/C51</f>
        <v>0.42857142857142855</v>
      </c>
      <c r="N51" s="23"/>
      <c r="O51" s="17"/>
    </row>
    <row r="52" spans="1:15" x14ac:dyDescent="0.15">
      <c r="A52" s="12">
        <v>49</v>
      </c>
      <c r="B52" s="13" t="s">
        <v>17</v>
      </c>
      <c r="C52" s="13">
        <v>112</v>
      </c>
      <c r="D52" s="14" t="s">
        <v>67</v>
      </c>
      <c r="E52" s="40">
        <v>1934110274</v>
      </c>
      <c r="F52" s="17"/>
      <c r="G52" s="20">
        <v>84.212999999999994</v>
      </c>
      <c r="H52" s="20">
        <v>86.439175000000006</v>
      </c>
      <c r="I52" s="20">
        <v>84.124703947368403</v>
      </c>
      <c r="J52" s="17"/>
      <c r="K52" s="21">
        <f t="shared" si="6"/>
        <v>254.7768789473684</v>
      </c>
      <c r="L52" s="21">
        <f t="shared" si="7"/>
        <v>49</v>
      </c>
      <c r="M52" s="22">
        <f t="shared" si="8"/>
        <v>0.4375</v>
      </c>
      <c r="N52" s="23"/>
      <c r="O52" s="17"/>
    </row>
    <row r="53" spans="1:15" x14ac:dyDescent="0.15">
      <c r="A53" s="12">
        <v>50</v>
      </c>
      <c r="B53" s="13" t="s">
        <v>17</v>
      </c>
      <c r="C53" s="13">
        <v>112</v>
      </c>
      <c r="D53" s="39" t="s">
        <v>68</v>
      </c>
      <c r="E53" s="41">
        <v>1934110219</v>
      </c>
      <c r="F53" s="17"/>
      <c r="G53" s="20">
        <v>86.727352941176505</v>
      </c>
      <c r="H53" s="20">
        <v>82.199425000000005</v>
      </c>
      <c r="I53" s="20">
        <v>84.8476315789474</v>
      </c>
      <c r="J53" s="17"/>
      <c r="K53" s="21">
        <f t="shared" si="6"/>
        <v>253.77440952012392</v>
      </c>
      <c r="L53" s="21">
        <f t="shared" si="7"/>
        <v>50</v>
      </c>
      <c r="M53" s="22">
        <f t="shared" si="8"/>
        <v>0.44642857142857145</v>
      </c>
      <c r="N53" s="23"/>
      <c r="O53" s="17"/>
    </row>
    <row r="54" spans="1:15" x14ac:dyDescent="0.15">
      <c r="A54" s="12">
        <v>51</v>
      </c>
      <c r="B54" s="13" t="s">
        <v>17</v>
      </c>
      <c r="C54" s="13">
        <v>112</v>
      </c>
      <c r="D54" s="39" t="s">
        <v>69</v>
      </c>
      <c r="E54" s="41">
        <v>1934110226</v>
      </c>
      <c r="F54" s="17"/>
      <c r="G54" s="20">
        <v>83.7099264705883</v>
      </c>
      <c r="H54" s="20">
        <v>85.385249999999999</v>
      </c>
      <c r="I54" s="20">
        <v>84.641607142857097</v>
      </c>
      <c r="J54" s="17"/>
      <c r="K54" s="21">
        <f t="shared" si="6"/>
        <v>253.73678361344537</v>
      </c>
      <c r="L54" s="21">
        <f t="shared" si="7"/>
        <v>51</v>
      </c>
      <c r="M54" s="22">
        <f t="shared" si="8"/>
        <v>0.45535714285714285</v>
      </c>
      <c r="N54" s="23"/>
      <c r="O54" s="17"/>
    </row>
    <row r="55" spans="1:15" x14ac:dyDescent="0.15">
      <c r="A55" s="12">
        <v>52</v>
      </c>
      <c r="B55" s="13" t="s">
        <v>17</v>
      </c>
      <c r="C55" s="13">
        <v>112</v>
      </c>
      <c r="D55" s="39" t="s">
        <v>70</v>
      </c>
      <c r="E55" s="41">
        <v>1934110222</v>
      </c>
      <c r="F55" s="17"/>
      <c r="G55" s="20">
        <v>84.273382352941098</v>
      </c>
      <c r="H55" s="20">
        <v>86.280574999999999</v>
      </c>
      <c r="I55" s="20">
        <v>83.090777027027002</v>
      </c>
      <c r="J55" s="17"/>
      <c r="K55" s="21">
        <f t="shared" si="6"/>
        <v>253.6447343799681</v>
      </c>
      <c r="L55" s="21">
        <f t="shared" si="7"/>
        <v>52</v>
      </c>
      <c r="M55" s="22">
        <f t="shared" si="8"/>
        <v>0.4642857142857143</v>
      </c>
      <c r="N55" s="23"/>
      <c r="O55" s="17"/>
    </row>
    <row r="56" spans="1:15" x14ac:dyDescent="0.15">
      <c r="A56" s="12">
        <v>53</v>
      </c>
      <c r="B56" s="13" t="s">
        <v>17</v>
      </c>
      <c r="C56" s="13">
        <v>112</v>
      </c>
      <c r="D56" s="39" t="s">
        <v>71</v>
      </c>
      <c r="E56" s="41">
        <v>1934110211</v>
      </c>
      <c r="F56" s="17"/>
      <c r="G56" s="20">
        <v>83.688235294117604</v>
      </c>
      <c r="H56" s="20">
        <v>84.645224999999996</v>
      </c>
      <c r="I56" s="20">
        <v>84.973289473684204</v>
      </c>
      <c r="J56" s="17"/>
      <c r="K56" s="21">
        <f t="shared" si="6"/>
        <v>253.30674976780182</v>
      </c>
      <c r="L56" s="21">
        <f t="shared" si="7"/>
        <v>53</v>
      </c>
      <c r="M56" s="22">
        <f t="shared" si="8"/>
        <v>0.4732142857142857</v>
      </c>
      <c r="N56" s="23"/>
      <c r="O56" s="17"/>
    </row>
    <row r="57" spans="1:15" x14ac:dyDescent="0.15">
      <c r="A57" s="12">
        <v>54</v>
      </c>
      <c r="B57" s="13" t="s">
        <v>17</v>
      </c>
      <c r="C57" s="13">
        <v>112</v>
      </c>
      <c r="D57" s="14" t="s">
        <v>72</v>
      </c>
      <c r="E57" s="40">
        <v>1934110159</v>
      </c>
      <c r="F57" s="17"/>
      <c r="G57" s="20">
        <v>81.703999999999994</v>
      </c>
      <c r="H57" s="20">
        <v>86.814978260869594</v>
      </c>
      <c r="I57" s="20">
        <v>84.623120300751907</v>
      </c>
      <c r="J57" s="17"/>
      <c r="K57" s="21">
        <f t="shared" si="6"/>
        <v>253.14209856162148</v>
      </c>
      <c r="L57" s="21">
        <f t="shared" si="7"/>
        <v>54</v>
      </c>
      <c r="M57" s="22">
        <f t="shared" si="8"/>
        <v>0.48214285714285715</v>
      </c>
      <c r="N57" s="23"/>
      <c r="O57" s="17"/>
    </row>
    <row r="58" spans="1:15" x14ac:dyDescent="0.15">
      <c r="A58" s="12">
        <v>55</v>
      </c>
      <c r="B58" s="13" t="s">
        <v>17</v>
      </c>
      <c r="C58" s="13">
        <v>112</v>
      </c>
      <c r="D58" s="14" t="s">
        <v>73</v>
      </c>
      <c r="E58" s="40">
        <v>1934110269</v>
      </c>
      <c r="F58" s="17"/>
      <c r="G58" s="20">
        <v>85.059250000000006</v>
      </c>
      <c r="H58" s="20">
        <v>85.456125</v>
      </c>
      <c r="I58" s="20">
        <v>82.045953947368403</v>
      </c>
      <c r="J58" s="17"/>
      <c r="K58" s="21">
        <f t="shared" si="6"/>
        <v>252.56132894736839</v>
      </c>
      <c r="L58" s="21">
        <f t="shared" si="7"/>
        <v>55</v>
      </c>
      <c r="M58" s="22">
        <f t="shared" si="8"/>
        <v>0.49107142857142855</v>
      </c>
      <c r="N58" s="23"/>
      <c r="O58" s="17"/>
    </row>
    <row r="59" spans="1:15" x14ac:dyDescent="0.15">
      <c r="A59" s="12">
        <v>56</v>
      </c>
      <c r="B59" s="13" t="s">
        <v>17</v>
      </c>
      <c r="C59" s="13">
        <v>112</v>
      </c>
      <c r="D59" s="39" t="s">
        <v>74</v>
      </c>
      <c r="E59" s="41">
        <v>1934110203</v>
      </c>
      <c r="F59" s="17"/>
      <c r="G59" s="20">
        <v>83.859735294117598</v>
      </c>
      <c r="H59" s="20">
        <v>85.346000000000004</v>
      </c>
      <c r="I59" s="20">
        <v>83.2674324324324</v>
      </c>
      <c r="J59" s="17"/>
      <c r="K59" s="21">
        <f t="shared" si="6"/>
        <v>252.47316772655</v>
      </c>
      <c r="L59" s="21">
        <f t="shared" si="7"/>
        <v>56</v>
      </c>
      <c r="M59" s="22">
        <f t="shared" si="8"/>
        <v>0.5</v>
      </c>
      <c r="N59" s="23"/>
      <c r="O59" s="17"/>
    </row>
    <row r="60" spans="1:15" x14ac:dyDescent="0.15">
      <c r="A60" s="12">
        <v>57</v>
      </c>
      <c r="B60" s="13" t="s">
        <v>17</v>
      </c>
      <c r="C60" s="13">
        <v>112</v>
      </c>
      <c r="D60" s="14" t="s">
        <v>75</v>
      </c>
      <c r="E60" s="40">
        <v>1934110166</v>
      </c>
      <c r="F60" s="17"/>
      <c r="G60" s="20">
        <v>84.715999999999994</v>
      </c>
      <c r="H60" s="20">
        <v>85.218110869565194</v>
      </c>
      <c r="I60" s="20">
        <v>82.414022556391004</v>
      </c>
      <c r="J60" s="17"/>
      <c r="K60" s="21">
        <f t="shared" si="6"/>
        <v>252.34813342595618</v>
      </c>
      <c r="L60" s="21">
        <f t="shared" si="7"/>
        <v>57</v>
      </c>
      <c r="M60" s="22">
        <f t="shared" si="8"/>
        <v>0.5089285714285714</v>
      </c>
      <c r="N60" s="23"/>
      <c r="O60" s="17"/>
    </row>
    <row r="61" spans="1:15" x14ac:dyDescent="0.15">
      <c r="A61" s="12">
        <v>58</v>
      </c>
      <c r="B61" s="13" t="s">
        <v>17</v>
      </c>
      <c r="C61" s="13">
        <v>112</v>
      </c>
      <c r="D61" s="14" t="s">
        <v>76</v>
      </c>
      <c r="E61" s="40">
        <v>1934110248</v>
      </c>
      <c r="F61" s="17"/>
      <c r="G61" s="20">
        <v>84.073535714285697</v>
      </c>
      <c r="H61" s="20">
        <v>83.801924999999997</v>
      </c>
      <c r="I61" s="20">
        <v>83.937105263157903</v>
      </c>
      <c r="J61" s="17"/>
      <c r="K61" s="21">
        <f t="shared" si="6"/>
        <v>251.81256597744357</v>
      </c>
      <c r="L61" s="21">
        <f t="shared" si="7"/>
        <v>58</v>
      </c>
      <c r="M61" s="22">
        <f t="shared" si="8"/>
        <v>0.5178571428571429</v>
      </c>
      <c r="N61" s="23"/>
      <c r="O61" s="17"/>
    </row>
    <row r="62" spans="1:15" x14ac:dyDescent="0.15">
      <c r="A62" s="12">
        <v>59</v>
      </c>
      <c r="B62" s="13" t="s">
        <v>17</v>
      </c>
      <c r="C62" s="13">
        <v>112</v>
      </c>
      <c r="D62" s="39" t="s">
        <v>77</v>
      </c>
      <c r="E62" s="41">
        <v>1934110233</v>
      </c>
      <c r="F62" s="17"/>
      <c r="G62" s="20">
        <v>83.539264705882402</v>
      </c>
      <c r="H62" s="20">
        <v>85.225575000000006</v>
      </c>
      <c r="I62" s="20">
        <v>82.732763157894695</v>
      </c>
      <c r="J62" s="17"/>
      <c r="K62" s="21">
        <f t="shared" si="6"/>
        <v>251.4976028637771</v>
      </c>
      <c r="L62" s="21">
        <f t="shared" si="7"/>
        <v>59</v>
      </c>
      <c r="M62" s="22">
        <f t="shared" si="8"/>
        <v>0.5267857142857143</v>
      </c>
      <c r="N62" s="23"/>
      <c r="O62" s="17"/>
    </row>
    <row r="63" spans="1:15" x14ac:dyDescent="0.15">
      <c r="A63" s="12">
        <v>60</v>
      </c>
      <c r="B63" s="13" t="s">
        <v>17</v>
      </c>
      <c r="C63" s="13">
        <v>112</v>
      </c>
      <c r="D63" s="39" t="s">
        <v>78</v>
      </c>
      <c r="E63" s="41">
        <v>1934110189</v>
      </c>
      <c r="F63" s="17"/>
      <c r="G63" s="20">
        <v>82.240617647058798</v>
      </c>
      <c r="H63" s="20">
        <v>86.088250000000002</v>
      </c>
      <c r="I63" s="20">
        <v>83.156756756756806</v>
      </c>
      <c r="J63" s="17"/>
      <c r="K63" s="21">
        <f t="shared" si="6"/>
        <v>251.48562440381562</v>
      </c>
      <c r="L63" s="21">
        <f t="shared" si="7"/>
        <v>60</v>
      </c>
      <c r="M63" s="22">
        <f t="shared" si="8"/>
        <v>0.5357142857142857</v>
      </c>
      <c r="N63" s="23"/>
      <c r="O63" s="17"/>
    </row>
    <row r="64" spans="1:15" x14ac:dyDescent="0.15">
      <c r="A64" s="12">
        <v>61</v>
      </c>
      <c r="B64" s="13" t="s">
        <v>17</v>
      </c>
      <c r="C64" s="13">
        <v>112</v>
      </c>
      <c r="D64" s="14" t="s">
        <v>79</v>
      </c>
      <c r="E64" s="40">
        <v>1934110157</v>
      </c>
      <c r="F64" s="17"/>
      <c r="G64" s="20">
        <v>84.790499999999994</v>
      </c>
      <c r="H64" s="20">
        <v>83.4870717391304</v>
      </c>
      <c r="I64" s="20">
        <v>83.195714285714303</v>
      </c>
      <c r="J64" s="17"/>
      <c r="K64" s="21">
        <f t="shared" si="6"/>
        <v>251.4732860248447</v>
      </c>
      <c r="L64" s="21">
        <f t="shared" si="7"/>
        <v>61</v>
      </c>
      <c r="M64" s="22">
        <f t="shared" si="8"/>
        <v>0.5446428571428571</v>
      </c>
      <c r="N64" s="23"/>
      <c r="O64" s="17"/>
    </row>
    <row r="65" spans="1:15" x14ac:dyDescent="0.15">
      <c r="A65" s="12">
        <v>62</v>
      </c>
      <c r="B65" s="13" t="s">
        <v>17</v>
      </c>
      <c r="C65" s="13">
        <v>112</v>
      </c>
      <c r="D65" s="39" t="s">
        <v>80</v>
      </c>
      <c r="E65" s="41">
        <v>1903110022</v>
      </c>
      <c r="F65" s="17"/>
      <c r="G65" s="20">
        <v>80.045275510204107</v>
      </c>
      <c r="H65" s="20">
        <v>85.087824999999995</v>
      </c>
      <c r="I65" s="20">
        <v>86.177631578947398</v>
      </c>
      <c r="J65" s="17"/>
      <c r="K65" s="21">
        <f t="shared" si="6"/>
        <v>251.31073208915149</v>
      </c>
      <c r="L65" s="21">
        <f t="shared" si="7"/>
        <v>62</v>
      </c>
      <c r="M65" s="22">
        <f t="shared" si="8"/>
        <v>0.5535714285714286</v>
      </c>
      <c r="N65" s="23"/>
      <c r="O65" s="17"/>
    </row>
    <row r="66" spans="1:15" x14ac:dyDescent="0.15">
      <c r="A66" s="12">
        <v>63</v>
      </c>
      <c r="B66" s="13" t="s">
        <v>17</v>
      </c>
      <c r="C66" s="13">
        <v>112</v>
      </c>
      <c r="D66" s="39" t="s">
        <v>81</v>
      </c>
      <c r="E66" s="41">
        <v>1934110198</v>
      </c>
      <c r="F66" s="17"/>
      <c r="G66" s="20">
        <v>84.284588235294095</v>
      </c>
      <c r="H66" s="20">
        <v>84.852874999999997</v>
      </c>
      <c r="I66" s="20">
        <v>81.481351351351293</v>
      </c>
      <c r="J66" s="17"/>
      <c r="K66" s="21">
        <f t="shared" si="6"/>
        <v>250.61881458664539</v>
      </c>
      <c r="L66" s="21">
        <f t="shared" si="7"/>
        <v>63</v>
      </c>
      <c r="M66" s="22">
        <f t="shared" si="8"/>
        <v>0.5625</v>
      </c>
      <c r="N66" s="23"/>
      <c r="O66" s="17"/>
    </row>
    <row r="67" spans="1:15" x14ac:dyDescent="0.15">
      <c r="A67" s="12">
        <v>64</v>
      </c>
      <c r="B67" s="13" t="s">
        <v>17</v>
      </c>
      <c r="C67" s="13">
        <v>112</v>
      </c>
      <c r="D67" s="14" t="s">
        <v>82</v>
      </c>
      <c r="E67" s="40">
        <v>1934110173</v>
      </c>
      <c r="F67" s="17"/>
      <c r="G67" s="20">
        <v>82.415750000000003</v>
      </c>
      <c r="H67" s="20">
        <v>84.27525</v>
      </c>
      <c r="I67" s="20">
        <v>83.828609022556407</v>
      </c>
      <c r="J67" s="17"/>
      <c r="K67" s="21">
        <f t="shared" si="6"/>
        <v>250.51960902255641</v>
      </c>
      <c r="L67" s="21">
        <f t="shared" si="7"/>
        <v>64</v>
      </c>
      <c r="M67" s="22">
        <f t="shared" si="8"/>
        <v>0.5714285714285714</v>
      </c>
      <c r="N67" s="23"/>
      <c r="O67" s="17"/>
    </row>
    <row r="68" spans="1:15" x14ac:dyDescent="0.15">
      <c r="A68" s="12">
        <v>65</v>
      </c>
      <c r="B68" s="13" t="s">
        <v>17</v>
      </c>
      <c r="C68" s="13">
        <v>112</v>
      </c>
      <c r="D68" s="39" t="s">
        <v>83</v>
      </c>
      <c r="E68" s="41">
        <v>1934110188</v>
      </c>
      <c r="F68" s="17"/>
      <c r="G68" s="20">
        <v>82.232970588235304</v>
      </c>
      <c r="H68" s="20">
        <v>84.640699999999995</v>
      </c>
      <c r="I68" s="20">
        <v>83.014864864864904</v>
      </c>
      <c r="J68" s="17"/>
      <c r="K68" s="21">
        <f t="shared" si="6"/>
        <v>249.88853545310022</v>
      </c>
      <c r="L68" s="21">
        <f t="shared" si="7"/>
        <v>65</v>
      </c>
      <c r="M68" s="22">
        <f t="shared" si="8"/>
        <v>0.5803571428571429</v>
      </c>
      <c r="N68" s="23"/>
      <c r="O68" s="17"/>
    </row>
    <row r="69" spans="1:15" x14ac:dyDescent="0.15">
      <c r="A69" s="12">
        <v>66</v>
      </c>
      <c r="B69" s="13" t="s">
        <v>17</v>
      </c>
      <c r="C69" s="13">
        <v>112</v>
      </c>
      <c r="D69" s="39" t="s">
        <v>84</v>
      </c>
      <c r="E69" s="41">
        <v>1934110206</v>
      </c>
      <c r="F69" s="17"/>
      <c r="G69" s="20">
        <v>81.526647058823499</v>
      </c>
      <c r="H69" s="20">
        <v>83.474774999999994</v>
      </c>
      <c r="I69" s="20">
        <v>84.797027027026999</v>
      </c>
      <c r="J69" s="17"/>
      <c r="K69" s="21">
        <f t="shared" si="6"/>
        <v>249.79844908585051</v>
      </c>
      <c r="L69" s="21">
        <f t="shared" si="7"/>
        <v>66</v>
      </c>
      <c r="M69" s="22">
        <f t="shared" si="8"/>
        <v>0.5892857142857143</v>
      </c>
      <c r="N69" s="23"/>
      <c r="O69" s="17"/>
    </row>
    <row r="70" spans="1:15" x14ac:dyDescent="0.15">
      <c r="A70" s="12">
        <v>67</v>
      </c>
      <c r="B70" s="13" t="s">
        <v>17</v>
      </c>
      <c r="C70" s="13">
        <v>112</v>
      </c>
      <c r="D70" s="14" t="s">
        <v>85</v>
      </c>
      <c r="E70" s="40">
        <v>1934110181</v>
      </c>
      <c r="F70" s="17"/>
      <c r="G70" s="20">
        <v>81.297499999999999</v>
      </c>
      <c r="H70" s="20">
        <v>85.698475000000002</v>
      </c>
      <c r="I70" s="20">
        <v>82.193270676691697</v>
      </c>
      <c r="J70" s="17"/>
      <c r="K70" s="21">
        <f t="shared" si="6"/>
        <v>249.18924567669168</v>
      </c>
      <c r="L70" s="21">
        <f t="shared" si="7"/>
        <v>67</v>
      </c>
      <c r="M70" s="22">
        <f t="shared" si="8"/>
        <v>0.5982142857142857</v>
      </c>
      <c r="N70" s="23"/>
      <c r="O70" s="17"/>
    </row>
    <row r="71" spans="1:15" x14ac:dyDescent="0.15">
      <c r="A71" s="12">
        <v>68</v>
      </c>
      <c r="B71" s="13" t="s">
        <v>17</v>
      </c>
      <c r="C71" s="13">
        <v>112</v>
      </c>
      <c r="D71" s="39" t="s">
        <v>86</v>
      </c>
      <c r="E71" s="41">
        <v>1934110191</v>
      </c>
      <c r="F71" s="17"/>
      <c r="G71" s="20">
        <v>82.460470588235296</v>
      </c>
      <c r="H71" s="20">
        <v>83.460674999999995</v>
      </c>
      <c r="I71" s="20">
        <v>83.206351351351302</v>
      </c>
      <c r="J71" s="17"/>
      <c r="K71" s="21">
        <f t="shared" si="6"/>
        <v>249.12749693958659</v>
      </c>
      <c r="L71" s="21">
        <f t="shared" si="7"/>
        <v>68</v>
      </c>
      <c r="M71" s="22">
        <f t="shared" si="8"/>
        <v>0.6071428571428571</v>
      </c>
      <c r="N71" s="23"/>
      <c r="O71" s="17"/>
    </row>
    <row r="72" spans="1:15" x14ac:dyDescent="0.15">
      <c r="A72" s="12">
        <v>69</v>
      </c>
      <c r="B72" s="13" t="s">
        <v>17</v>
      </c>
      <c r="C72" s="13">
        <v>112</v>
      </c>
      <c r="D72" s="39" t="s">
        <v>87</v>
      </c>
      <c r="E72" s="41">
        <v>1934110238</v>
      </c>
      <c r="F72" s="17"/>
      <c r="G72" s="20">
        <v>83.136029411764696</v>
      </c>
      <c r="H72" s="20">
        <v>83.573824999999999</v>
      </c>
      <c r="I72" s="20">
        <v>82.205601503759397</v>
      </c>
      <c r="J72" s="17"/>
      <c r="K72" s="21">
        <f t="shared" si="6"/>
        <v>248.91545591552409</v>
      </c>
      <c r="L72" s="21">
        <f t="shared" si="7"/>
        <v>69</v>
      </c>
      <c r="M72" s="22">
        <f t="shared" si="8"/>
        <v>0.6160714285714286</v>
      </c>
      <c r="N72" s="23"/>
      <c r="O72" s="17"/>
    </row>
    <row r="73" spans="1:15" x14ac:dyDescent="0.15">
      <c r="A73" s="12">
        <v>70</v>
      </c>
      <c r="B73" s="13" t="s">
        <v>17</v>
      </c>
      <c r="C73" s="13">
        <v>112</v>
      </c>
      <c r="D73" s="39" t="s">
        <v>88</v>
      </c>
      <c r="E73" s="41">
        <v>1934110229</v>
      </c>
      <c r="F73" s="17"/>
      <c r="G73" s="20">
        <v>84.417647058823505</v>
      </c>
      <c r="H73" s="20">
        <v>81.542775000000006</v>
      </c>
      <c r="I73" s="20">
        <v>82.473289473684204</v>
      </c>
      <c r="J73" s="17"/>
      <c r="K73" s="21">
        <f t="shared" si="6"/>
        <v>248.43371153250769</v>
      </c>
      <c r="L73" s="21">
        <f t="shared" si="7"/>
        <v>70</v>
      </c>
      <c r="M73" s="22">
        <f t="shared" si="8"/>
        <v>0.625</v>
      </c>
      <c r="N73" s="23"/>
      <c r="O73" s="17"/>
    </row>
    <row r="74" spans="1:15" x14ac:dyDescent="0.15">
      <c r="A74" s="12">
        <v>71</v>
      </c>
      <c r="B74" s="13" t="s">
        <v>17</v>
      </c>
      <c r="C74" s="13">
        <v>112</v>
      </c>
      <c r="D74" s="39" t="s">
        <v>89</v>
      </c>
      <c r="E74" s="41">
        <v>1934110228</v>
      </c>
      <c r="F74" s="17"/>
      <c r="G74" s="20">
        <v>82.165735294117596</v>
      </c>
      <c r="H74" s="20">
        <v>81.789150000000006</v>
      </c>
      <c r="I74" s="20">
        <v>84.173947368421096</v>
      </c>
      <c r="J74" s="17"/>
      <c r="K74" s="21">
        <f t="shared" si="6"/>
        <v>248.12883266253871</v>
      </c>
      <c r="L74" s="21">
        <f t="shared" si="7"/>
        <v>71</v>
      </c>
      <c r="M74" s="22">
        <f t="shared" si="8"/>
        <v>0.6339285714285714</v>
      </c>
      <c r="N74" s="23"/>
      <c r="O74" s="17"/>
    </row>
    <row r="75" spans="1:15" x14ac:dyDescent="0.15">
      <c r="A75" s="12">
        <v>72</v>
      </c>
      <c r="B75" s="13" t="s">
        <v>17</v>
      </c>
      <c r="C75" s="13">
        <v>112</v>
      </c>
      <c r="D75" s="14" t="s">
        <v>90</v>
      </c>
      <c r="E75" s="40">
        <v>1934110179</v>
      </c>
      <c r="F75" s="17"/>
      <c r="G75" s="20">
        <v>82.051000000000002</v>
      </c>
      <c r="H75" s="20">
        <v>82.613349999999997</v>
      </c>
      <c r="I75" s="20">
        <v>83.419887218045105</v>
      </c>
      <c r="J75" s="17"/>
      <c r="K75" s="21">
        <f t="shared" si="6"/>
        <v>248.08423721804513</v>
      </c>
      <c r="L75" s="21">
        <f t="shared" si="7"/>
        <v>72</v>
      </c>
      <c r="M75" s="22">
        <f t="shared" si="8"/>
        <v>0.6428571428571429</v>
      </c>
      <c r="N75" s="23"/>
      <c r="O75" s="17"/>
    </row>
    <row r="76" spans="1:15" x14ac:dyDescent="0.15">
      <c r="A76" s="12">
        <v>73</v>
      </c>
      <c r="B76" s="13" t="s">
        <v>17</v>
      </c>
      <c r="C76" s="13">
        <v>112</v>
      </c>
      <c r="D76" s="14" t="s">
        <v>91</v>
      </c>
      <c r="E76" s="40">
        <v>1934110254</v>
      </c>
      <c r="F76" s="17"/>
      <c r="G76" s="20">
        <v>80.216678571428602</v>
      </c>
      <c r="H76" s="20">
        <v>85.226749999999996</v>
      </c>
      <c r="I76" s="20">
        <v>82.594210526315806</v>
      </c>
      <c r="J76" s="17"/>
      <c r="K76" s="21">
        <f t="shared" si="6"/>
        <v>248.0376390977444</v>
      </c>
      <c r="L76" s="21">
        <f t="shared" si="7"/>
        <v>73</v>
      </c>
      <c r="M76" s="22">
        <f t="shared" si="8"/>
        <v>0.6517857142857143</v>
      </c>
      <c r="N76" s="23"/>
      <c r="O76" s="17"/>
    </row>
    <row r="77" spans="1:15" x14ac:dyDescent="0.15">
      <c r="A77" s="12">
        <v>74</v>
      </c>
      <c r="B77" s="13" t="s">
        <v>17</v>
      </c>
      <c r="C77" s="13">
        <v>112</v>
      </c>
      <c r="D77" s="14" t="s">
        <v>92</v>
      </c>
      <c r="E77" s="40">
        <v>1934110276</v>
      </c>
      <c r="F77" s="17"/>
      <c r="G77" s="20">
        <v>78.839250000000007</v>
      </c>
      <c r="H77" s="20">
        <v>82.807725000000005</v>
      </c>
      <c r="I77" s="20">
        <v>86.184746621621599</v>
      </c>
      <c r="J77" s="17"/>
      <c r="K77" s="21">
        <f t="shared" si="6"/>
        <v>247.8317216216216</v>
      </c>
      <c r="L77" s="21">
        <f t="shared" si="7"/>
        <v>74</v>
      </c>
      <c r="M77" s="22">
        <f t="shared" si="8"/>
        <v>0.6607142857142857</v>
      </c>
      <c r="N77" s="23"/>
      <c r="O77" s="17"/>
    </row>
    <row r="78" spans="1:15" x14ac:dyDescent="0.15">
      <c r="A78" s="12">
        <v>75</v>
      </c>
      <c r="B78" s="13" t="s">
        <v>17</v>
      </c>
      <c r="C78" s="13">
        <v>112</v>
      </c>
      <c r="D78" s="14" t="s">
        <v>93</v>
      </c>
      <c r="E78" s="40">
        <v>1934110182</v>
      </c>
      <c r="F78" s="17"/>
      <c r="G78" s="20">
        <v>80.914500000000004</v>
      </c>
      <c r="H78" s="20">
        <v>85.3712086956522</v>
      </c>
      <c r="I78" s="20">
        <v>81.449022556391</v>
      </c>
      <c r="J78" s="17"/>
      <c r="K78" s="21">
        <f t="shared" si="6"/>
        <v>247.73473125204322</v>
      </c>
      <c r="L78" s="21">
        <f t="shared" si="7"/>
        <v>75</v>
      </c>
      <c r="M78" s="22">
        <f t="shared" si="8"/>
        <v>0.6696428571428571</v>
      </c>
      <c r="N78" s="23"/>
      <c r="O78" s="17"/>
    </row>
    <row r="79" spans="1:15" x14ac:dyDescent="0.15">
      <c r="A79" s="12">
        <v>76</v>
      </c>
      <c r="B79" s="13" t="s">
        <v>17</v>
      </c>
      <c r="C79" s="13">
        <v>112</v>
      </c>
      <c r="D79" s="39" t="s">
        <v>94</v>
      </c>
      <c r="E79" s="41">
        <v>1934110204</v>
      </c>
      <c r="F79" s="17"/>
      <c r="G79" s="20">
        <v>83.194294117647104</v>
      </c>
      <c r="H79" s="20">
        <v>83.926050000000004</v>
      </c>
      <c r="I79" s="20">
        <v>80.0091891891892</v>
      </c>
      <c r="J79" s="17"/>
      <c r="K79" s="21">
        <f t="shared" si="6"/>
        <v>247.12953330683632</v>
      </c>
      <c r="L79" s="21">
        <f t="shared" si="7"/>
        <v>76</v>
      </c>
      <c r="M79" s="22">
        <f t="shared" si="8"/>
        <v>0.6785714285714286</v>
      </c>
      <c r="N79" s="23"/>
      <c r="O79" s="17"/>
    </row>
    <row r="80" spans="1:15" x14ac:dyDescent="0.15">
      <c r="A80" s="12">
        <v>77</v>
      </c>
      <c r="B80" s="13" t="s">
        <v>17</v>
      </c>
      <c r="C80" s="13">
        <v>112</v>
      </c>
      <c r="D80" s="39" t="s">
        <v>95</v>
      </c>
      <c r="E80" s="41">
        <v>1815051004</v>
      </c>
      <c r="F80" s="17"/>
      <c r="G80" s="20">
        <v>80.160781249999999</v>
      </c>
      <c r="H80" s="20">
        <v>84.427599999999998</v>
      </c>
      <c r="I80" s="20">
        <v>82.533141891891901</v>
      </c>
      <c r="J80" s="17"/>
      <c r="K80" s="21">
        <f t="shared" si="6"/>
        <v>247.12152314189188</v>
      </c>
      <c r="L80" s="21">
        <f t="shared" si="7"/>
        <v>77</v>
      </c>
      <c r="M80" s="22">
        <f t="shared" si="8"/>
        <v>0.6875</v>
      </c>
      <c r="N80" s="23"/>
      <c r="O80" s="17"/>
    </row>
    <row r="81" spans="1:15" x14ac:dyDescent="0.15">
      <c r="A81" s="12">
        <v>78</v>
      </c>
      <c r="B81" s="13" t="s">
        <v>17</v>
      </c>
      <c r="C81" s="13">
        <v>112</v>
      </c>
      <c r="D81" s="39" t="s">
        <v>96</v>
      </c>
      <c r="E81" s="41">
        <v>1934110200</v>
      </c>
      <c r="F81" s="17"/>
      <c r="G81" s="20">
        <v>82.839882352941203</v>
      </c>
      <c r="H81" s="20">
        <v>84.410724999999999</v>
      </c>
      <c r="I81" s="20">
        <v>79.375675675675694</v>
      </c>
      <c r="J81" s="17"/>
      <c r="K81" s="21">
        <f t="shared" si="6"/>
        <v>246.62628302861688</v>
      </c>
      <c r="L81" s="21">
        <f t="shared" si="7"/>
        <v>78</v>
      </c>
      <c r="M81" s="22">
        <f t="shared" si="8"/>
        <v>0.6964285714285714</v>
      </c>
      <c r="N81" s="23"/>
      <c r="O81" s="17"/>
    </row>
    <row r="82" spans="1:15" x14ac:dyDescent="0.15">
      <c r="A82" s="12">
        <v>79</v>
      </c>
      <c r="B82" s="13" t="s">
        <v>17</v>
      </c>
      <c r="C82" s="13">
        <v>112</v>
      </c>
      <c r="D82" s="39" t="s">
        <v>97</v>
      </c>
      <c r="E82" s="41">
        <v>1934110215</v>
      </c>
      <c r="F82" s="17"/>
      <c r="G82" s="20">
        <v>81.956911764705893</v>
      </c>
      <c r="H82" s="20">
        <v>80.773499999999999</v>
      </c>
      <c r="I82" s="20">
        <v>83.828195488721803</v>
      </c>
      <c r="J82" s="17"/>
      <c r="K82" s="21">
        <f t="shared" si="6"/>
        <v>246.55860725342768</v>
      </c>
      <c r="L82" s="21">
        <f t="shared" si="7"/>
        <v>79</v>
      </c>
      <c r="M82" s="22">
        <f t="shared" si="8"/>
        <v>0.7053571428571429</v>
      </c>
      <c r="N82" s="23"/>
      <c r="O82" s="17"/>
    </row>
    <row r="83" spans="1:15" x14ac:dyDescent="0.15">
      <c r="A83" s="12">
        <v>80</v>
      </c>
      <c r="B83" s="13" t="s">
        <v>17</v>
      </c>
      <c r="C83" s="13">
        <v>112</v>
      </c>
      <c r="D83" s="14" t="s">
        <v>98</v>
      </c>
      <c r="E83" s="40">
        <v>1934110271</v>
      </c>
      <c r="F83" s="17"/>
      <c r="G83" s="20">
        <v>85.067999999999998</v>
      </c>
      <c r="H83" s="20">
        <v>81.595532608695606</v>
      </c>
      <c r="I83" s="20">
        <v>79.859638157894693</v>
      </c>
      <c r="J83" s="17"/>
      <c r="K83" s="21">
        <f t="shared" ref="K83:K115" si="9">G83+H83+I83+J83</f>
        <v>246.52317076659031</v>
      </c>
      <c r="L83" s="21">
        <f t="shared" ref="L83:L114" si="10">RANK(K83,K:K,0)</f>
        <v>80</v>
      </c>
      <c r="M83" s="22">
        <f t="shared" ref="M83:M115" si="11">L83/C83</f>
        <v>0.7142857142857143</v>
      </c>
      <c r="N83" s="23"/>
      <c r="O83" s="17"/>
    </row>
    <row r="84" spans="1:15" x14ac:dyDescent="0.15">
      <c r="A84" s="12">
        <v>81</v>
      </c>
      <c r="B84" s="13" t="s">
        <v>17</v>
      </c>
      <c r="C84" s="13">
        <v>112</v>
      </c>
      <c r="D84" s="39" t="s">
        <v>99</v>
      </c>
      <c r="E84" s="41">
        <v>1934110184</v>
      </c>
      <c r="F84" s="17"/>
      <c r="G84" s="20">
        <v>82.318852941176502</v>
      </c>
      <c r="H84" s="20">
        <v>80.949924999999993</v>
      </c>
      <c r="I84" s="20">
        <v>83.101052631578895</v>
      </c>
      <c r="J84" s="17"/>
      <c r="K84" s="21">
        <f t="shared" si="9"/>
        <v>246.3698305727554</v>
      </c>
      <c r="L84" s="21">
        <f t="shared" si="10"/>
        <v>81</v>
      </c>
      <c r="M84" s="22">
        <f t="shared" si="11"/>
        <v>0.7232142857142857</v>
      </c>
      <c r="N84" s="23"/>
      <c r="O84" s="17"/>
    </row>
    <row r="85" spans="1:15" x14ac:dyDescent="0.15">
      <c r="A85" s="12">
        <v>82</v>
      </c>
      <c r="B85" s="13" t="s">
        <v>17</v>
      </c>
      <c r="C85" s="13">
        <v>112</v>
      </c>
      <c r="D85" s="14" t="s">
        <v>100</v>
      </c>
      <c r="E85" s="40">
        <v>1934110279</v>
      </c>
      <c r="F85" s="17"/>
      <c r="G85" s="20">
        <v>78.41525</v>
      </c>
      <c r="H85" s="20">
        <v>83.745149999999995</v>
      </c>
      <c r="I85" s="20">
        <v>83.634510135135102</v>
      </c>
      <c r="J85" s="17"/>
      <c r="K85" s="21">
        <f t="shared" si="9"/>
        <v>245.79491013513507</v>
      </c>
      <c r="L85" s="21">
        <f t="shared" si="10"/>
        <v>82</v>
      </c>
      <c r="M85" s="22">
        <f t="shared" si="11"/>
        <v>0.7321428571428571</v>
      </c>
      <c r="N85" s="23"/>
      <c r="O85" s="17"/>
    </row>
    <row r="86" spans="1:15" x14ac:dyDescent="0.15">
      <c r="A86" s="12">
        <v>83</v>
      </c>
      <c r="B86" s="13" t="s">
        <v>17</v>
      </c>
      <c r="C86" s="13">
        <v>112</v>
      </c>
      <c r="D86" s="14" t="s">
        <v>101</v>
      </c>
      <c r="E86" s="40">
        <v>1934110247</v>
      </c>
      <c r="F86" s="17"/>
      <c r="G86" s="20">
        <v>80.402571428571406</v>
      </c>
      <c r="H86" s="20">
        <v>82.961799999999997</v>
      </c>
      <c r="I86" s="20">
        <v>82.401315789473699</v>
      </c>
      <c r="J86" s="17"/>
      <c r="K86" s="21">
        <f t="shared" si="9"/>
        <v>245.76568721804512</v>
      </c>
      <c r="L86" s="21">
        <f t="shared" si="10"/>
        <v>83</v>
      </c>
      <c r="M86" s="22">
        <f t="shared" si="11"/>
        <v>0.7410714285714286</v>
      </c>
      <c r="N86" s="23"/>
      <c r="O86" s="17"/>
    </row>
    <row r="87" spans="1:15" x14ac:dyDescent="0.15">
      <c r="A87" s="12">
        <v>84</v>
      </c>
      <c r="B87" s="13" t="s">
        <v>17</v>
      </c>
      <c r="C87" s="13">
        <v>112</v>
      </c>
      <c r="D87" s="14" t="s">
        <v>102</v>
      </c>
      <c r="E87" s="40">
        <v>1934110249</v>
      </c>
      <c r="F87" s="17"/>
      <c r="G87" s="20">
        <v>81.620750000000001</v>
      </c>
      <c r="H87" s="20">
        <v>82.084424999999996</v>
      </c>
      <c r="I87" s="20">
        <v>81.667631578947393</v>
      </c>
      <c r="J87" s="17"/>
      <c r="K87" s="21">
        <f t="shared" si="9"/>
        <v>245.3728065789474</v>
      </c>
      <c r="L87" s="21">
        <f t="shared" si="10"/>
        <v>84</v>
      </c>
      <c r="M87" s="22">
        <f t="shared" si="11"/>
        <v>0.75</v>
      </c>
      <c r="N87" s="23"/>
      <c r="O87" s="17"/>
    </row>
    <row r="88" spans="1:15" x14ac:dyDescent="0.15">
      <c r="A88" s="12">
        <v>85</v>
      </c>
      <c r="B88" s="13" t="s">
        <v>17</v>
      </c>
      <c r="C88" s="13">
        <v>112</v>
      </c>
      <c r="D88" s="39" t="s">
        <v>103</v>
      </c>
      <c r="E88" s="41">
        <v>1934110195</v>
      </c>
      <c r="F88" s="17"/>
      <c r="G88" s="20">
        <v>80.165323529411793</v>
      </c>
      <c r="H88" s="20">
        <v>82.938325000000006</v>
      </c>
      <c r="I88" s="20">
        <v>81.956756756756704</v>
      </c>
      <c r="J88" s="17"/>
      <c r="K88" s="21">
        <f t="shared" si="9"/>
        <v>245.0604052861685</v>
      </c>
      <c r="L88" s="21">
        <f t="shared" si="10"/>
        <v>85</v>
      </c>
      <c r="M88" s="22">
        <f t="shared" si="11"/>
        <v>0.7589285714285714</v>
      </c>
      <c r="N88" s="23"/>
      <c r="O88" s="17"/>
    </row>
    <row r="89" spans="1:15" x14ac:dyDescent="0.15">
      <c r="A89" s="12">
        <v>86</v>
      </c>
      <c r="B89" s="13" t="s">
        <v>17</v>
      </c>
      <c r="C89" s="13">
        <v>112</v>
      </c>
      <c r="D89" s="14" t="s">
        <v>104</v>
      </c>
      <c r="E89" s="40">
        <v>1934110264</v>
      </c>
      <c r="F89" s="17"/>
      <c r="G89" s="20">
        <v>82.077178571428604</v>
      </c>
      <c r="H89" s="20">
        <v>81.710700000000003</v>
      </c>
      <c r="I89" s="20">
        <v>80.487894736842094</v>
      </c>
      <c r="J89" s="17"/>
      <c r="K89" s="21">
        <f t="shared" si="9"/>
        <v>244.27577330827071</v>
      </c>
      <c r="L89" s="21">
        <f t="shared" si="10"/>
        <v>86</v>
      </c>
      <c r="M89" s="22">
        <f t="shared" si="11"/>
        <v>0.7678571428571429</v>
      </c>
      <c r="N89" s="23"/>
      <c r="O89" s="17"/>
    </row>
    <row r="90" spans="1:15" x14ac:dyDescent="0.15">
      <c r="A90" s="12">
        <v>87</v>
      </c>
      <c r="B90" s="13" t="s">
        <v>17</v>
      </c>
      <c r="C90" s="13">
        <v>112</v>
      </c>
      <c r="D90" s="14" t="s">
        <v>105</v>
      </c>
      <c r="E90" s="40">
        <v>1934110292</v>
      </c>
      <c r="F90" s="17"/>
      <c r="G90" s="20">
        <v>79.745249999999999</v>
      </c>
      <c r="H90" s="20">
        <v>82.522400000000005</v>
      </c>
      <c r="I90" s="20">
        <v>81.757753378378396</v>
      </c>
      <c r="J90" s="17"/>
      <c r="K90" s="21">
        <f t="shared" si="9"/>
        <v>244.0254033783784</v>
      </c>
      <c r="L90" s="21">
        <f t="shared" si="10"/>
        <v>87</v>
      </c>
      <c r="M90" s="22">
        <f t="shared" si="11"/>
        <v>0.7767857142857143</v>
      </c>
      <c r="N90" s="23"/>
      <c r="O90" s="17"/>
    </row>
    <row r="91" spans="1:15" x14ac:dyDescent="0.15">
      <c r="A91" s="12">
        <v>88</v>
      </c>
      <c r="B91" s="13" t="s">
        <v>17</v>
      </c>
      <c r="C91" s="13">
        <v>112</v>
      </c>
      <c r="D91" s="14" t="s">
        <v>106</v>
      </c>
      <c r="E91" s="40">
        <v>1934110285</v>
      </c>
      <c r="F91" s="17"/>
      <c r="G91" s="20">
        <v>81.696250000000006</v>
      </c>
      <c r="H91" s="20">
        <v>80.430525000000003</v>
      </c>
      <c r="I91" s="20">
        <v>81.848322368421094</v>
      </c>
      <c r="J91" s="17"/>
      <c r="K91" s="21">
        <f t="shared" si="9"/>
        <v>243.9750973684211</v>
      </c>
      <c r="L91" s="21">
        <f t="shared" si="10"/>
        <v>88</v>
      </c>
      <c r="M91" s="22">
        <f t="shared" si="11"/>
        <v>0.7857142857142857</v>
      </c>
      <c r="N91" s="23"/>
      <c r="O91" s="17"/>
    </row>
    <row r="92" spans="1:15" x14ac:dyDescent="0.15">
      <c r="A92" s="12">
        <v>89</v>
      </c>
      <c r="B92" s="13" t="s">
        <v>17</v>
      </c>
      <c r="C92" s="13">
        <v>112</v>
      </c>
      <c r="D92" s="14" t="s">
        <v>107</v>
      </c>
      <c r="E92" s="40">
        <v>1934110243</v>
      </c>
      <c r="F92" s="17"/>
      <c r="G92" s="20">
        <v>84.1048928571429</v>
      </c>
      <c r="H92" s="20">
        <v>80.609475000000003</v>
      </c>
      <c r="I92" s="20">
        <v>79.1105263157895</v>
      </c>
      <c r="J92" s="17"/>
      <c r="K92" s="21">
        <f t="shared" si="9"/>
        <v>243.82489417293243</v>
      </c>
      <c r="L92" s="21">
        <f t="shared" si="10"/>
        <v>89</v>
      </c>
      <c r="M92" s="22">
        <f t="shared" si="11"/>
        <v>0.7946428571428571</v>
      </c>
      <c r="N92" s="23"/>
      <c r="O92" s="17"/>
    </row>
    <row r="93" spans="1:15" x14ac:dyDescent="0.15">
      <c r="A93" s="12">
        <v>90</v>
      </c>
      <c r="B93" s="13" t="s">
        <v>17</v>
      </c>
      <c r="C93" s="13">
        <v>112</v>
      </c>
      <c r="D93" s="14" t="s">
        <v>108</v>
      </c>
      <c r="E93" s="40">
        <v>1934110160</v>
      </c>
      <c r="F93" s="17"/>
      <c r="G93" s="20">
        <v>79.906750000000002</v>
      </c>
      <c r="H93" s="20">
        <v>84.194581521739096</v>
      </c>
      <c r="I93" s="20">
        <v>79.711804511278203</v>
      </c>
      <c r="J93" s="17"/>
      <c r="K93" s="21">
        <f t="shared" si="9"/>
        <v>243.81313603301732</v>
      </c>
      <c r="L93" s="21">
        <f t="shared" si="10"/>
        <v>90</v>
      </c>
      <c r="M93" s="22">
        <f t="shared" si="11"/>
        <v>0.8035714285714286</v>
      </c>
      <c r="N93" s="23"/>
      <c r="O93" s="17"/>
    </row>
    <row r="94" spans="1:15" x14ac:dyDescent="0.15">
      <c r="A94" s="12">
        <v>91</v>
      </c>
      <c r="B94" s="13" t="s">
        <v>17</v>
      </c>
      <c r="C94" s="13">
        <v>112</v>
      </c>
      <c r="D94" s="14" t="s">
        <v>109</v>
      </c>
      <c r="E94" s="40">
        <v>1934110240</v>
      </c>
      <c r="F94" s="17"/>
      <c r="G94" s="20">
        <v>78.231499999999997</v>
      </c>
      <c r="H94" s="20">
        <v>82.626525000000001</v>
      </c>
      <c r="I94" s="20">
        <v>81.876891891891901</v>
      </c>
      <c r="J94" s="17"/>
      <c r="K94" s="21">
        <f t="shared" si="9"/>
        <v>242.73491689189188</v>
      </c>
      <c r="L94" s="21">
        <f t="shared" si="10"/>
        <v>91</v>
      </c>
      <c r="M94" s="22">
        <f t="shared" si="11"/>
        <v>0.8125</v>
      </c>
      <c r="N94" s="23"/>
      <c r="O94" s="17"/>
    </row>
    <row r="95" spans="1:15" x14ac:dyDescent="0.15">
      <c r="A95" s="12">
        <v>92</v>
      </c>
      <c r="B95" s="13" t="s">
        <v>17</v>
      </c>
      <c r="C95" s="13">
        <v>112</v>
      </c>
      <c r="D95" s="39" t="s">
        <v>110</v>
      </c>
      <c r="E95" s="41">
        <v>1934110209</v>
      </c>
      <c r="F95" s="17"/>
      <c r="G95" s="20">
        <v>80.766647058823494</v>
      </c>
      <c r="H95" s="20">
        <v>81.755475000000004</v>
      </c>
      <c r="I95" s="20">
        <v>80.041973684210504</v>
      </c>
      <c r="J95" s="17"/>
      <c r="K95" s="21">
        <f t="shared" si="9"/>
        <v>242.56409574303399</v>
      </c>
      <c r="L95" s="21">
        <f t="shared" si="10"/>
        <v>92</v>
      </c>
      <c r="M95" s="22">
        <f t="shared" si="11"/>
        <v>0.8214285714285714</v>
      </c>
      <c r="N95" s="23"/>
      <c r="O95" s="17"/>
    </row>
    <row r="96" spans="1:15" x14ac:dyDescent="0.15">
      <c r="A96" s="12">
        <v>93</v>
      </c>
      <c r="B96" s="13" t="s">
        <v>17</v>
      </c>
      <c r="C96" s="13">
        <v>112</v>
      </c>
      <c r="D96" s="14" t="s">
        <v>111</v>
      </c>
      <c r="E96" s="40">
        <v>1934110294</v>
      </c>
      <c r="F96" s="17"/>
      <c r="G96" s="20">
        <v>78.823250000000002</v>
      </c>
      <c r="H96" s="20">
        <v>84.272824999999997</v>
      </c>
      <c r="I96" s="20">
        <v>79.336976351351396</v>
      </c>
      <c r="J96" s="17"/>
      <c r="K96" s="21">
        <f t="shared" si="9"/>
        <v>242.43305135135137</v>
      </c>
      <c r="L96" s="21">
        <f t="shared" si="10"/>
        <v>93</v>
      </c>
      <c r="M96" s="22">
        <f t="shared" si="11"/>
        <v>0.8303571428571429</v>
      </c>
      <c r="N96" s="23"/>
      <c r="O96" s="17"/>
    </row>
    <row r="97" spans="1:15" x14ac:dyDescent="0.15">
      <c r="A97" s="12">
        <v>94</v>
      </c>
      <c r="B97" s="13" t="s">
        <v>17</v>
      </c>
      <c r="C97" s="13">
        <v>112</v>
      </c>
      <c r="D97" s="39" t="s">
        <v>112</v>
      </c>
      <c r="E97" s="41">
        <v>1934110235</v>
      </c>
      <c r="F97" s="17"/>
      <c r="G97" s="20">
        <v>80.097941176470599</v>
      </c>
      <c r="H97" s="20">
        <v>78.768725000000003</v>
      </c>
      <c r="I97" s="20">
        <v>83.293533834586498</v>
      </c>
      <c r="J97" s="17"/>
      <c r="K97" s="21">
        <f t="shared" si="9"/>
        <v>242.1602000110571</v>
      </c>
      <c r="L97" s="21">
        <f t="shared" si="10"/>
        <v>94</v>
      </c>
      <c r="M97" s="22">
        <f t="shared" si="11"/>
        <v>0.8392857142857143</v>
      </c>
      <c r="N97" s="23"/>
      <c r="O97" s="17"/>
    </row>
    <row r="98" spans="1:15" x14ac:dyDescent="0.15">
      <c r="A98" s="12">
        <v>95</v>
      </c>
      <c r="B98" s="13" t="s">
        <v>17</v>
      </c>
      <c r="C98" s="13">
        <v>112</v>
      </c>
      <c r="D98" s="14" t="s">
        <v>113</v>
      </c>
      <c r="E98" s="40">
        <v>1934110278</v>
      </c>
      <c r="F98" s="17"/>
      <c r="G98" s="20">
        <v>77.131749999999997</v>
      </c>
      <c r="H98" s="20">
        <v>83.1982</v>
      </c>
      <c r="I98" s="20">
        <v>81.6444763513514</v>
      </c>
      <c r="J98" s="17"/>
      <c r="K98" s="21">
        <f t="shared" si="9"/>
        <v>241.97442635135138</v>
      </c>
      <c r="L98" s="21">
        <f t="shared" si="10"/>
        <v>95</v>
      </c>
      <c r="M98" s="22">
        <f t="shared" si="11"/>
        <v>0.8482142857142857</v>
      </c>
      <c r="N98" s="23"/>
      <c r="O98" s="17"/>
    </row>
    <row r="99" spans="1:15" x14ac:dyDescent="0.15">
      <c r="A99" s="12">
        <v>96</v>
      </c>
      <c r="B99" s="13" t="s">
        <v>17</v>
      </c>
      <c r="C99" s="13">
        <v>112</v>
      </c>
      <c r="D99" s="39" t="s">
        <v>114</v>
      </c>
      <c r="E99" s="41">
        <v>1934110192</v>
      </c>
      <c r="F99" s="17"/>
      <c r="G99" s="20">
        <v>76.957235294117694</v>
      </c>
      <c r="H99" s="20">
        <v>82.942750000000004</v>
      </c>
      <c r="I99" s="20">
        <v>81.350263157894702</v>
      </c>
      <c r="J99" s="17"/>
      <c r="K99" s="21">
        <f t="shared" si="9"/>
        <v>241.25024845201239</v>
      </c>
      <c r="L99" s="21">
        <f t="shared" si="10"/>
        <v>96</v>
      </c>
      <c r="M99" s="22">
        <f t="shared" si="11"/>
        <v>0.8571428571428571</v>
      </c>
      <c r="N99" s="23"/>
      <c r="O99" s="17"/>
    </row>
    <row r="100" spans="1:15" x14ac:dyDescent="0.15">
      <c r="A100" s="12">
        <v>97</v>
      </c>
      <c r="B100" s="13" t="s">
        <v>17</v>
      </c>
      <c r="C100" s="13">
        <v>112</v>
      </c>
      <c r="D100" s="14" t="s">
        <v>115</v>
      </c>
      <c r="E100" s="40">
        <v>1934110263</v>
      </c>
      <c r="F100" s="17"/>
      <c r="G100" s="20">
        <v>82.988678571428594</v>
      </c>
      <c r="H100" s="20">
        <v>80.320925000000003</v>
      </c>
      <c r="I100" s="20">
        <v>77.195789473684201</v>
      </c>
      <c r="J100" s="17"/>
      <c r="K100" s="21">
        <f t="shared" si="9"/>
        <v>240.50539304511278</v>
      </c>
      <c r="L100" s="21">
        <f t="shared" si="10"/>
        <v>97</v>
      </c>
      <c r="M100" s="22">
        <f t="shared" si="11"/>
        <v>0.8660714285714286</v>
      </c>
      <c r="N100" s="23"/>
      <c r="O100" s="17"/>
    </row>
    <row r="101" spans="1:15" x14ac:dyDescent="0.15">
      <c r="A101" s="12">
        <v>98</v>
      </c>
      <c r="B101" s="13" t="s">
        <v>17</v>
      </c>
      <c r="C101" s="13">
        <v>112</v>
      </c>
      <c r="D101" s="14" t="s">
        <v>116</v>
      </c>
      <c r="E101" s="40">
        <v>1934110163</v>
      </c>
      <c r="F101" s="17"/>
      <c r="G101" s="20">
        <v>78.672749999999994</v>
      </c>
      <c r="H101" s="20">
        <v>81.9285684782609</v>
      </c>
      <c r="I101" s="20">
        <v>79.314887218045101</v>
      </c>
      <c r="J101" s="17"/>
      <c r="K101" s="21">
        <f t="shared" si="9"/>
        <v>239.91620569630601</v>
      </c>
      <c r="L101" s="21">
        <f t="shared" si="10"/>
        <v>98</v>
      </c>
      <c r="M101" s="22">
        <f t="shared" si="11"/>
        <v>0.875</v>
      </c>
      <c r="N101" s="23"/>
      <c r="O101" s="17"/>
    </row>
    <row r="102" spans="1:15" x14ac:dyDescent="0.15">
      <c r="A102" s="12">
        <v>99</v>
      </c>
      <c r="B102" s="13" t="s">
        <v>17</v>
      </c>
      <c r="C102" s="13">
        <v>112</v>
      </c>
      <c r="D102" s="39" t="s">
        <v>117</v>
      </c>
      <c r="E102" s="41">
        <v>1934110213</v>
      </c>
      <c r="F102" s="17"/>
      <c r="G102" s="20">
        <v>81.547941176470601</v>
      </c>
      <c r="H102" s="20">
        <v>78.585949999999997</v>
      </c>
      <c r="I102" s="20">
        <v>79.665827067669198</v>
      </c>
      <c r="J102" s="17"/>
      <c r="K102" s="21">
        <f t="shared" si="9"/>
        <v>239.7997182441398</v>
      </c>
      <c r="L102" s="21">
        <f t="shared" si="10"/>
        <v>99</v>
      </c>
      <c r="M102" s="22">
        <f t="shared" si="11"/>
        <v>0.8839285714285714</v>
      </c>
      <c r="N102" s="23"/>
      <c r="O102" s="17"/>
    </row>
    <row r="103" spans="1:15" x14ac:dyDescent="0.15">
      <c r="A103" s="12">
        <v>100</v>
      </c>
      <c r="B103" s="13" t="s">
        <v>17</v>
      </c>
      <c r="C103" s="13">
        <v>112</v>
      </c>
      <c r="D103" s="39" t="s">
        <v>118</v>
      </c>
      <c r="E103" s="41">
        <v>1934110202</v>
      </c>
      <c r="F103" s="17"/>
      <c r="G103" s="20">
        <v>78.348558823529402</v>
      </c>
      <c r="H103" s="20">
        <v>81.715249999999997</v>
      </c>
      <c r="I103" s="20">
        <v>79.680743243243199</v>
      </c>
      <c r="J103" s="17"/>
      <c r="K103" s="21">
        <f t="shared" si="9"/>
        <v>239.7445520667726</v>
      </c>
      <c r="L103" s="21">
        <f t="shared" si="10"/>
        <v>100</v>
      </c>
      <c r="M103" s="22">
        <f t="shared" si="11"/>
        <v>0.8928571428571429</v>
      </c>
      <c r="N103" s="23"/>
      <c r="O103" s="17"/>
    </row>
    <row r="104" spans="1:15" x14ac:dyDescent="0.15">
      <c r="A104" s="12">
        <v>101</v>
      </c>
      <c r="B104" s="13" t="s">
        <v>17</v>
      </c>
      <c r="C104" s="13">
        <v>112</v>
      </c>
      <c r="D104" s="39" t="s">
        <v>119</v>
      </c>
      <c r="E104" s="41">
        <v>1934110231</v>
      </c>
      <c r="F104" s="17"/>
      <c r="G104" s="20">
        <v>78.111323529411706</v>
      </c>
      <c r="H104" s="20">
        <v>78.615274999999997</v>
      </c>
      <c r="I104" s="20">
        <v>80.979473684210504</v>
      </c>
      <c r="J104" s="17"/>
      <c r="K104" s="21">
        <f t="shared" si="9"/>
        <v>237.70607221362224</v>
      </c>
      <c r="L104" s="21">
        <f t="shared" si="10"/>
        <v>101</v>
      </c>
      <c r="M104" s="22">
        <f t="shared" si="11"/>
        <v>0.9017857142857143</v>
      </c>
      <c r="N104" s="23"/>
      <c r="O104" s="17"/>
    </row>
    <row r="105" spans="1:15" x14ac:dyDescent="0.15">
      <c r="A105" s="12">
        <v>102</v>
      </c>
      <c r="B105" s="13" t="s">
        <v>17</v>
      </c>
      <c r="C105" s="13">
        <v>112</v>
      </c>
      <c r="D105" s="14" t="s">
        <v>120</v>
      </c>
      <c r="E105" s="40">
        <v>1908110230</v>
      </c>
      <c r="F105" s="17"/>
      <c r="G105" s="20">
        <v>77.786249999999995</v>
      </c>
      <c r="H105" s="20">
        <v>79.590122826086997</v>
      </c>
      <c r="I105" s="20">
        <v>80.248320463320496</v>
      </c>
      <c r="J105" s="17"/>
      <c r="K105" s="21">
        <f t="shared" si="9"/>
        <v>237.6246932894075</v>
      </c>
      <c r="L105" s="21">
        <f t="shared" si="10"/>
        <v>102</v>
      </c>
      <c r="M105" s="22">
        <f t="shared" si="11"/>
        <v>0.9107142857142857</v>
      </c>
      <c r="N105" s="23"/>
      <c r="O105" s="17"/>
    </row>
    <row r="106" spans="1:15" x14ac:dyDescent="0.15">
      <c r="A106" s="12">
        <v>103</v>
      </c>
      <c r="B106" s="13" t="s">
        <v>17</v>
      </c>
      <c r="C106" s="13">
        <v>112</v>
      </c>
      <c r="D106" s="14" t="s">
        <v>121</v>
      </c>
      <c r="E106" s="40">
        <v>1934110250</v>
      </c>
      <c r="F106" s="17"/>
      <c r="G106" s="20">
        <v>80.024464285714302</v>
      </c>
      <c r="H106" s="20">
        <v>79.338449999999995</v>
      </c>
      <c r="I106" s="20">
        <v>78.192368421052606</v>
      </c>
      <c r="J106" s="17"/>
      <c r="K106" s="21">
        <f t="shared" si="9"/>
        <v>237.55528270676689</v>
      </c>
      <c r="L106" s="21">
        <f t="shared" si="10"/>
        <v>103</v>
      </c>
      <c r="M106" s="22">
        <f t="shared" si="11"/>
        <v>0.9196428571428571</v>
      </c>
      <c r="N106" s="23"/>
      <c r="O106" s="17"/>
    </row>
    <row r="107" spans="1:15" x14ac:dyDescent="0.15">
      <c r="A107" s="12">
        <v>104</v>
      </c>
      <c r="B107" s="13" t="s">
        <v>17</v>
      </c>
      <c r="C107" s="13">
        <v>112</v>
      </c>
      <c r="D107" s="14" t="s">
        <v>122</v>
      </c>
      <c r="E107" s="40">
        <v>1934110180</v>
      </c>
      <c r="F107" s="17"/>
      <c r="G107" s="20">
        <v>77.444249999999997</v>
      </c>
      <c r="H107" s="20">
        <v>80.500518478260901</v>
      </c>
      <c r="I107" s="20">
        <v>79.383552631578993</v>
      </c>
      <c r="J107" s="17"/>
      <c r="K107" s="21">
        <f t="shared" si="9"/>
        <v>237.32832110983989</v>
      </c>
      <c r="L107" s="21">
        <f t="shared" si="10"/>
        <v>104</v>
      </c>
      <c r="M107" s="22">
        <f t="shared" si="11"/>
        <v>0.9285714285714286</v>
      </c>
      <c r="N107" s="23"/>
      <c r="O107" s="17"/>
    </row>
    <row r="108" spans="1:15" x14ac:dyDescent="0.15">
      <c r="A108" s="12">
        <v>105</v>
      </c>
      <c r="B108" s="13" t="s">
        <v>17</v>
      </c>
      <c r="C108" s="13">
        <v>112</v>
      </c>
      <c r="D108" s="39" t="s">
        <v>123</v>
      </c>
      <c r="E108" s="41">
        <v>1934110212</v>
      </c>
      <c r="F108" s="17"/>
      <c r="G108" s="20">
        <v>74.2707352941176</v>
      </c>
      <c r="H108" s="20">
        <v>78.775400000000005</v>
      </c>
      <c r="I108" s="20">
        <v>82.447556390977397</v>
      </c>
      <c r="J108" s="17"/>
      <c r="K108" s="21">
        <f t="shared" si="9"/>
        <v>235.49369168509503</v>
      </c>
      <c r="L108" s="21">
        <f t="shared" si="10"/>
        <v>105</v>
      </c>
      <c r="M108" s="22">
        <f t="shared" si="11"/>
        <v>0.9375</v>
      </c>
      <c r="N108" s="23"/>
      <c r="O108" s="17"/>
    </row>
    <row r="109" spans="1:15" x14ac:dyDescent="0.15">
      <c r="A109" s="12">
        <v>106</v>
      </c>
      <c r="B109" s="13" t="s">
        <v>17</v>
      </c>
      <c r="C109" s="13">
        <v>112</v>
      </c>
      <c r="D109" s="39" t="s">
        <v>124</v>
      </c>
      <c r="E109" s="41">
        <v>1934110193</v>
      </c>
      <c r="F109" s="17"/>
      <c r="G109" s="20">
        <v>71.508705882352899</v>
      </c>
      <c r="H109" s="20">
        <v>81.062025000000006</v>
      </c>
      <c r="I109" s="20">
        <v>80.6652027027027</v>
      </c>
      <c r="J109" s="17"/>
      <c r="K109" s="21">
        <f t="shared" si="9"/>
        <v>233.23593358505559</v>
      </c>
      <c r="L109" s="21">
        <f t="shared" si="10"/>
        <v>106</v>
      </c>
      <c r="M109" s="22">
        <f t="shared" si="11"/>
        <v>0.9464285714285714</v>
      </c>
      <c r="N109" s="23"/>
      <c r="O109" s="17"/>
    </row>
    <row r="110" spans="1:15" x14ac:dyDescent="0.15">
      <c r="A110" s="12">
        <v>107</v>
      </c>
      <c r="B110" s="13" t="s">
        <v>17</v>
      </c>
      <c r="C110" s="13">
        <v>112</v>
      </c>
      <c r="D110" s="39" t="s">
        <v>125</v>
      </c>
      <c r="E110" s="41">
        <v>1934110205</v>
      </c>
      <c r="F110" s="17"/>
      <c r="G110" s="20">
        <v>76.3362058823529</v>
      </c>
      <c r="H110" s="20">
        <v>80.769175000000004</v>
      </c>
      <c r="I110" s="20">
        <v>75.690337837837802</v>
      </c>
      <c r="J110" s="17"/>
      <c r="K110" s="21">
        <f t="shared" si="9"/>
        <v>232.79571872019071</v>
      </c>
      <c r="L110" s="21">
        <f t="shared" si="10"/>
        <v>107</v>
      </c>
      <c r="M110" s="22">
        <f t="shared" si="11"/>
        <v>0.9553571428571429</v>
      </c>
      <c r="N110" s="23"/>
      <c r="O110" s="17"/>
    </row>
    <row r="111" spans="1:15" x14ac:dyDescent="0.15">
      <c r="A111" s="12">
        <v>108</v>
      </c>
      <c r="B111" s="13" t="s">
        <v>17</v>
      </c>
      <c r="C111" s="13">
        <v>112</v>
      </c>
      <c r="D111" s="39" t="s">
        <v>126</v>
      </c>
      <c r="E111" s="41">
        <v>1934110208</v>
      </c>
      <c r="F111" s="17"/>
      <c r="G111" s="20">
        <v>76.226647058823502</v>
      </c>
      <c r="H111" s="20">
        <v>77.024675000000002</v>
      </c>
      <c r="I111" s="20">
        <v>79.376842105263194</v>
      </c>
      <c r="J111" s="17"/>
      <c r="K111" s="21">
        <f t="shared" si="9"/>
        <v>232.62816416408671</v>
      </c>
      <c r="L111" s="21">
        <f t="shared" si="10"/>
        <v>108</v>
      </c>
      <c r="M111" s="22">
        <f t="shared" si="11"/>
        <v>0.9642857142857143</v>
      </c>
      <c r="N111" s="23"/>
      <c r="O111" s="17"/>
    </row>
    <row r="112" spans="1:15" x14ac:dyDescent="0.15">
      <c r="A112" s="12">
        <v>109</v>
      </c>
      <c r="B112" s="13" t="s">
        <v>17</v>
      </c>
      <c r="C112" s="13">
        <v>112</v>
      </c>
      <c r="D112" s="39" t="s">
        <v>127</v>
      </c>
      <c r="E112" s="41">
        <v>1934110236</v>
      </c>
      <c r="F112" s="17"/>
      <c r="G112" s="20">
        <v>75.6488235294117</v>
      </c>
      <c r="H112" s="20">
        <v>76.684650000000005</v>
      </c>
      <c r="I112" s="20">
        <v>76.304323308270696</v>
      </c>
      <c r="J112" s="17"/>
      <c r="K112" s="21">
        <f t="shared" si="9"/>
        <v>228.6377968376824</v>
      </c>
      <c r="L112" s="21">
        <f t="shared" si="10"/>
        <v>109</v>
      </c>
      <c r="M112" s="22">
        <f t="shared" si="11"/>
        <v>0.9732142857142857</v>
      </c>
      <c r="N112" s="23"/>
      <c r="O112" s="17"/>
    </row>
    <row r="113" spans="1:15" x14ac:dyDescent="0.15">
      <c r="A113" s="12">
        <v>110</v>
      </c>
      <c r="B113" s="13" t="s">
        <v>17</v>
      </c>
      <c r="C113" s="13">
        <v>112</v>
      </c>
      <c r="D113" s="39" t="s">
        <v>128</v>
      </c>
      <c r="E113" s="41">
        <v>1934110199</v>
      </c>
      <c r="F113" s="17"/>
      <c r="G113" s="20">
        <v>75.960764705882397</v>
      </c>
      <c r="H113" s="20">
        <v>74.694374999999994</v>
      </c>
      <c r="I113" s="20">
        <v>75.098445945945997</v>
      </c>
      <c r="J113" s="17"/>
      <c r="K113" s="21">
        <f t="shared" si="9"/>
        <v>225.75358565182839</v>
      </c>
      <c r="L113" s="21">
        <f t="shared" si="10"/>
        <v>110</v>
      </c>
      <c r="M113" s="22">
        <f t="shared" si="11"/>
        <v>0.9821428571428571</v>
      </c>
      <c r="N113" s="23"/>
      <c r="O113" s="17"/>
    </row>
    <row r="114" spans="1:15" x14ac:dyDescent="0.15">
      <c r="A114" s="12">
        <v>111</v>
      </c>
      <c r="B114" s="13" t="s">
        <v>17</v>
      </c>
      <c r="C114" s="13">
        <v>112</v>
      </c>
      <c r="D114" s="14" t="s">
        <v>129</v>
      </c>
      <c r="E114" s="40">
        <v>1811011099</v>
      </c>
      <c r="F114" s="17"/>
      <c r="G114" s="20">
        <v>64.021500000000003</v>
      </c>
      <c r="H114" s="20">
        <v>75.789034782608695</v>
      </c>
      <c r="I114" s="20">
        <v>77.812819548872199</v>
      </c>
      <c r="J114" s="17"/>
      <c r="K114" s="21">
        <f t="shared" si="9"/>
        <v>217.6233543314809</v>
      </c>
      <c r="L114" s="21">
        <f t="shared" si="10"/>
        <v>111</v>
      </c>
      <c r="M114" s="22">
        <f t="shared" si="11"/>
        <v>0.9910714285714286</v>
      </c>
      <c r="N114" s="23"/>
      <c r="O114" s="17"/>
    </row>
    <row r="115" spans="1:15" x14ac:dyDescent="0.15">
      <c r="A115" s="12">
        <v>112</v>
      </c>
      <c r="B115" s="13" t="s">
        <v>17</v>
      </c>
      <c r="C115" s="13">
        <v>112</v>
      </c>
      <c r="D115" s="14" t="s">
        <v>130</v>
      </c>
      <c r="E115" s="40">
        <v>1934110172</v>
      </c>
      <c r="F115" s="17"/>
      <c r="G115" s="20">
        <v>69.978750000000005</v>
      </c>
      <c r="H115" s="20">
        <v>67.791224999999997</v>
      </c>
      <c r="I115" s="20">
        <v>70.486616541353399</v>
      </c>
      <c r="J115" s="17"/>
      <c r="K115" s="21">
        <f t="shared" si="9"/>
        <v>208.25659154135337</v>
      </c>
      <c r="L115" s="21">
        <f>RANK(K115,K:K,0)</f>
        <v>112</v>
      </c>
      <c r="M115" s="22">
        <f t="shared" si="11"/>
        <v>1</v>
      </c>
      <c r="N115" s="23"/>
      <c r="O115" s="17"/>
    </row>
    <row r="116" spans="1:15" s="3" customFormat="1" ht="39" customHeight="1" x14ac:dyDescent="0.15">
      <c r="A116" s="45" t="s">
        <v>131</v>
      </c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30"/>
      <c r="M116" s="31"/>
      <c r="N116" s="31"/>
      <c r="O116" s="32"/>
    </row>
    <row r="117" spans="1:15" s="3" customFormat="1" ht="21.95" customHeight="1" x14ac:dyDescent="0.15">
      <c r="A117" s="25"/>
      <c r="B117" s="26" t="s">
        <v>132</v>
      </c>
      <c r="C117" s="27" t="s">
        <v>133</v>
      </c>
      <c r="D117" s="27"/>
      <c r="E117" s="28"/>
      <c r="F117" s="28"/>
      <c r="G117" s="28"/>
      <c r="H117" s="28"/>
      <c r="I117" s="28"/>
      <c r="J117" s="25"/>
      <c r="K117" s="25"/>
      <c r="L117" s="25"/>
      <c r="M117" s="33"/>
      <c r="N117" s="33"/>
      <c r="O117" s="32"/>
    </row>
    <row r="118" spans="1:15" s="4" customFormat="1" ht="17.100000000000001" customHeight="1" x14ac:dyDescent="0.15">
      <c r="C118" s="29" t="s">
        <v>134</v>
      </c>
      <c r="D118" s="27"/>
      <c r="E118" s="29"/>
      <c r="F118" s="29"/>
      <c r="G118" s="29"/>
      <c r="H118" s="29"/>
      <c r="I118" s="29"/>
      <c r="J118" s="29"/>
      <c r="K118" s="29"/>
      <c r="L118" s="29"/>
      <c r="M118" s="34"/>
      <c r="N118" s="35"/>
    </row>
    <row r="119" spans="1:15" s="4" customFormat="1" ht="17.100000000000001" customHeight="1" x14ac:dyDescent="0.15">
      <c r="A119" s="26"/>
      <c r="B119" s="26"/>
      <c r="C119" s="29" t="s">
        <v>135</v>
      </c>
      <c r="D119" s="27"/>
      <c r="E119" s="29"/>
      <c r="F119" s="29"/>
      <c r="G119" s="29"/>
      <c r="H119" s="29"/>
      <c r="I119" s="29"/>
      <c r="J119" s="29"/>
      <c r="K119" s="29"/>
      <c r="L119" s="29"/>
      <c r="M119" s="36"/>
      <c r="N119" s="35"/>
    </row>
    <row r="120" spans="1:15" s="4" customFormat="1" ht="17.100000000000001" customHeight="1" x14ac:dyDescent="0.15">
      <c r="A120" s="27"/>
      <c r="B120" s="27"/>
      <c r="C120" s="46" t="s">
        <v>136</v>
      </c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35"/>
    </row>
    <row r="121" spans="1:15" s="4" customFormat="1" ht="17.100000000000001" customHeight="1" x14ac:dyDescent="0.15">
      <c r="A121" s="27"/>
      <c r="B121" s="27"/>
      <c r="C121" s="4" t="s">
        <v>137</v>
      </c>
      <c r="D121" s="27"/>
      <c r="E121" s="27"/>
      <c r="F121" s="27"/>
      <c r="G121" s="27"/>
      <c r="H121" s="27"/>
      <c r="I121" s="27"/>
      <c r="J121" s="27"/>
      <c r="K121" s="27"/>
      <c r="L121" s="27"/>
      <c r="M121" s="36"/>
      <c r="N121" s="35"/>
    </row>
    <row r="122" spans="1:15" s="3" customFormat="1" x14ac:dyDescent="0.15">
      <c r="M122" s="37"/>
      <c r="N122" s="38"/>
    </row>
    <row r="123" spans="1:15" s="3" customFormat="1" x14ac:dyDescent="0.15">
      <c r="M123" s="37"/>
      <c r="N123" s="38"/>
    </row>
    <row r="124" spans="1:15" s="3" customFormat="1" x14ac:dyDescent="0.15">
      <c r="M124" s="37"/>
      <c r="N124" s="38"/>
    </row>
    <row r="125" spans="1:15" s="3" customFormat="1" x14ac:dyDescent="0.15">
      <c r="M125" s="37"/>
      <c r="N125" s="38"/>
    </row>
    <row r="126" spans="1:15" s="3" customFormat="1" x14ac:dyDescent="0.15">
      <c r="M126" s="37"/>
      <c r="N126" s="38"/>
    </row>
    <row r="127" spans="1:15" s="3" customFormat="1" x14ac:dyDescent="0.15">
      <c r="M127" s="37"/>
      <c r="N127" s="38"/>
    </row>
  </sheetData>
  <mergeCells count="3">
    <mergeCell ref="A1:N1"/>
    <mergeCell ref="A116:K116"/>
    <mergeCell ref="C120:M120"/>
  </mergeCells>
  <phoneticPr fontId="8" type="noConversion"/>
  <conditionalFormatting sqref="D4:D115">
    <cfRule type="duplicateValues" dxfId="1" priority="1"/>
  </conditionalFormatting>
  <printOptions horizontalCentered="1"/>
  <pageMargins left="0.16" right="0.16" top="0.71" bottom="0.71" header="0.51" footer="0.51"/>
  <pageSetup paperSize="9" orientation="landscape" r:id="rId1"/>
  <headerFooter scaleWithDoc="0" alignWithMargins="0">
    <oddFooter>&amp;C
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6"/>
  <sheetViews>
    <sheetView view="pageBreakPreview" zoomScaleNormal="100" zoomScaleSheetLayoutView="100" workbookViewId="0">
      <selection activeCell="F19" sqref="F19"/>
    </sheetView>
  </sheetViews>
  <sheetFormatPr defaultColWidth="9" defaultRowHeight="14.25" x14ac:dyDescent="0.15"/>
  <cols>
    <col min="1" max="1" width="4.625" customWidth="1"/>
    <col min="2" max="2" width="8.625" customWidth="1"/>
    <col min="3" max="3" width="7.875" customWidth="1"/>
    <col min="4" max="4" width="8.5" customWidth="1"/>
    <col min="5" max="5" width="12.75" customWidth="1"/>
    <col min="6" max="6" width="7.75" customWidth="1"/>
    <col min="7" max="7" width="9.25" customWidth="1"/>
    <col min="8" max="10" width="10" customWidth="1"/>
    <col min="11" max="11" width="9.375" customWidth="1"/>
    <col min="12" max="12" width="7.5" customWidth="1"/>
    <col min="13" max="13" width="10.5" style="5" customWidth="1"/>
    <col min="14" max="14" width="11.375" style="6" customWidth="1"/>
  </cols>
  <sheetData>
    <row r="1" spans="1:15" ht="27" customHeight="1" x14ac:dyDescent="0.25">
      <c r="A1" s="43" t="s">
        <v>138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5" s="1" customFormat="1" ht="37.5" customHeight="1" x14ac:dyDescent="0.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8"/>
    </row>
    <row r="3" spans="1:15" s="2" customFormat="1" ht="44.25" customHeight="1" x14ac:dyDescent="0.15">
      <c r="A3" s="8" t="s">
        <v>2</v>
      </c>
      <c r="B3" s="8" t="s">
        <v>3</v>
      </c>
      <c r="C3" s="9" t="s">
        <v>4</v>
      </c>
      <c r="D3" s="10" t="s">
        <v>5</v>
      </c>
      <c r="E3" s="10" t="s">
        <v>6</v>
      </c>
      <c r="F3" s="11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8" t="s">
        <v>12</v>
      </c>
      <c r="L3" s="9" t="s">
        <v>13</v>
      </c>
      <c r="M3" s="11" t="s">
        <v>14</v>
      </c>
      <c r="N3" s="19" t="s">
        <v>1093</v>
      </c>
      <c r="O3" s="8" t="s">
        <v>16</v>
      </c>
    </row>
    <row r="4" spans="1:15" s="2" customFormat="1" x14ac:dyDescent="0.15">
      <c r="A4" s="12">
        <v>1</v>
      </c>
      <c r="B4" s="13" t="s">
        <v>139</v>
      </c>
      <c r="C4" s="13">
        <v>91</v>
      </c>
      <c r="D4" s="14" t="s">
        <v>140</v>
      </c>
      <c r="E4" s="14" t="s">
        <v>141</v>
      </c>
      <c r="F4" s="13" t="s">
        <v>1094</v>
      </c>
      <c r="G4" s="15">
        <v>91.776200000000003</v>
      </c>
      <c r="H4" s="15">
        <v>93.478555194805196</v>
      </c>
      <c r="I4" s="20">
        <v>90.815676660296205</v>
      </c>
      <c r="J4" s="42"/>
      <c r="K4" s="21">
        <f t="shared" ref="K4:K67" si="0">G4+H4+I4+J4</f>
        <v>276.07043185510139</v>
      </c>
      <c r="L4" s="21">
        <f t="shared" ref="L4:L35" si="1">RANK(K4,K:K,0)</f>
        <v>1</v>
      </c>
      <c r="M4" s="22">
        <f t="shared" ref="M4:M67" si="2">L4/C4</f>
        <v>1.098901098901099E-2</v>
      </c>
      <c r="N4" s="13" t="s">
        <v>19</v>
      </c>
      <c r="O4" s="12"/>
    </row>
    <row r="5" spans="1:15" s="2" customFormat="1" x14ac:dyDescent="0.15">
      <c r="A5" s="12">
        <v>2</v>
      </c>
      <c r="B5" s="13" t="s">
        <v>139</v>
      </c>
      <c r="C5" s="13">
        <v>91</v>
      </c>
      <c r="D5" s="14" t="s">
        <v>142</v>
      </c>
      <c r="E5" s="14" t="s">
        <v>143</v>
      </c>
      <c r="F5" s="13"/>
      <c r="G5" s="15">
        <v>88.587999999999994</v>
      </c>
      <c r="H5" s="15">
        <v>90.038589426877493</v>
      </c>
      <c r="I5" s="20">
        <v>94.400041208791194</v>
      </c>
      <c r="J5" s="13"/>
      <c r="K5" s="21">
        <f t="shared" si="0"/>
        <v>273.02663063566871</v>
      </c>
      <c r="L5" s="21">
        <f t="shared" si="1"/>
        <v>2</v>
      </c>
      <c r="M5" s="22">
        <f t="shared" si="2"/>
        <v>2.197802197802198E-2</v>
      </c>
      <c r="N5" s="13" t="s">
        <v>19</v>
      </c>
      <c r="O5" s="12"/>
    </row>
    <row r="6" spans="1:15" s="2" customFormat="1" x14ac:dyDescent="0.15">
      <c r="A6" s="12">
        <v>3</v>
      </c>
      <c r="B6" s="13" t="s">
        <v>139</v>
      </c>
      <c r="C6" s="13">
        <v>91</v>
      </c>
      <c r="D6" s="14" t="s">
        <v>144</v>
      </c>
      <c r="E6" s="14" t="s">
        <v>145</v>
      </c>
      <c r="F6" s="13" t="s">
        <v>1094</v>
      </c>
      <c r="G6" s="15">
        <v>89.846229798013894</v>
      </c>
      <c r="H6" s="15">
        <v>90.072301136363706</v>
      </c>
      <c r="I6" s="20">
        <v>86.999134615384605</v>
      </c>
      <c r="J6" s="16"/>
      <c r="K6" s="21">
        <f t="shared" si="0"/>
        <v>266.91766554976221</v>
      </c>
      <c r="L6" s="21">
        <f t="shared" si="1"/>
        <v>3</v>
      </c>
      <c r="M6" s="22">
        <f t="shared" si="2"/>
        <v>3.2967032967032968E-2</v>
      </c>
      <c r="N6" s="13" t="s">
        <v>19</v>
      </c>
      <c r="O6" s="13"/>
    </row>
    <row r="7" spans="1:15" s="2" customFormat="1" x14ac:dyDescent="0.15">
      <c r="A7" s="12">
        <v>4</v>
      </c>
      <c r="B7" s="13" t="s">
        <v>139</v>
      </c>
      <c r="C7" s="13">
        <v>91</v>
      </c>
      <c r="D7" s="14" t="s">
        <v>146</v>
      </c>
      <c r="E7" s="14" t="s">
        <v>147</v>
      </c>
      <c r="F7" s="13" t="s">
        <v>1094</v>
      </c>
      <c r="G7" s="15">
        <v>88.2789949495222</v>
      </c>
      <c r="H7" s="15">
        <v>90.301136363636303</v>
      </c>
      <c r="I7" s="20">
        <v>87.929263897866804</v>
      </c>
      <c r="J7" s="10"/>
      <c r="K7" s="21">
        <f t="shared" si="0"/>
        <v>266.50939521102532</v>
      </c>
      <c r="L7" s="21">
        <f t="shared" si="1"/>
        <v>4</v>
      </c>
      <c r="M7" s="22">
        <f t="shared" si="2"/>
        <v>4.3956043956043959E-2</v>
      </c>
      <c r="N7" s="13" t="s">
        <v>19</v>
      </c>
      <c r="O7" s="12"/>
    </row>
    <row r="8" spans="1:15" s="2" customFormat="1" x14ac:dyDescent="0.15">
      <c r="A8" s="12">
        <v>5</v>
      </c>
      <c r="B8" s="13" t="s">
        <v>139</v>
      </c>
      <c r="C8" s="13">
        <v>91</v>
      </c>
      <c r="D8" s="14" t="s">
        <v>148</v>
      </c>
      <c r="E8" s="14" t="s">
        <v>149</v>
      </c>
      <c r="F8" s="10"/>
      <c r="G8" s="15">
        <v>88.733599999999996</v>
      </c>
      <c r="H8" s="15">
        <v>90.344204545454502</v>
      </c>
      <c r="I8" s="20">
        <v>86.740849259436203</v>
      </c>
      <c r="J8" s="10"/>
      <c r="K8" s="21">
        <f t="shared" si="0"/>
        <v>265.81865380489069</v>
      </c>
      <c r="L8" s="21">
        <f t="shared" si="1"/>
        <v>5</v>
      </c>
      <c r="M8" s="22">
        <f t="shared" si="2"/>
        <v>5.4945054945054944E-2</v>
      </c>
      <c r="N8" s="13" t="s">
        <v>19</v>
      </c>
      <c r="O8" s="12"/>
    </row>
    <row r="9" spans="1:15" s="2" customFormat="1" x14ac:dyDescent="0.15">
      <c r="A9" s="12">
        <v>6</v>
      </c>
      <c r="B9" s="13" t="s">
        <v>139</v>
      </c>
      <c r="C9" s="13">
        <v>91</v>
      </c>
      <c r="D9" s="14" t="s">
        <v>150</v>
      </c>
      <c r="E9" s="14" t="s">
        <v>151</v>
      </c>
      <c r="F9" s="10"/>
      <c r="G9" s="15">
        <v>87.438275000000004</v>
      </c>
      <c r="H9" s="15">
        <v>89.548636363636305</v>
      </c>
      <c r="I9" s="20">
        <v>88.189698399426703</v>
      </c>
      <c r="J9" s="10"/>
      <c r="K9" s="21">
        <f t="shared" si="0"/>
        <v>265.17660976306297</v>
      </c>
      <c r="L9" s="21">
        <f t="shared" si="1"/>
        <v>6</v>
      </c>
      <c r="M9" s="22">
        <f t="shared" si="2"/>
        <v>6.5934065934065936E-2</v>
      </c>
      <c r="N9" s="13" t="s">
        <v>19</v>
      </c>
      <c r="O9" s="12"/>
    </row>
    <row r="10" spans="1:15" s="2" customFormat="1" x14ac:dyDescent="0.15">
      <c r="A10" s="12">
        <v>7</v>
      </c>
      <c r="B10" s="13" t="s">
        <v>139</v>
      </c>
      <c r="C10" s="13">
        <v>91</v>
      </c>
      <c r="D10" s="14" t="s">
        <v>152</v>
      </c>
      <c r="E10" s="14" t="s">
        <v>153</v>
      </c>
      <c r="F10" s="10"/>
      <c r="G10" s="15">
        <v>89.972300000000004</v>
      </c>
      <c r="H10" s="15">
        <v>89.567873376623396</v>
      </c>
      <c r="I10" s="20">
        <v>85.599883540372701</v>
      </c>
      <c r="J10" s="10"/>
      <c r="K10" s="21">
        <f t="shared" si="0"/>
        <v>265.14005691699606</v>
      </c>
      <c r="L10" s="21">
        <f t="shared" si="1"/>
        <v>7</v>
      </c>
      <c r="M10" s="22">
        <f t="shared" si="2"/>
        <v>7.6923076923076927E-2</v>
      </c>
      <c r="N10" s="13" t="s">
        <v>19</v>
      </c>
      <c r="O10" s="12"/>
    </row>
    <row r="11" spans="1:15" s="2" customFormat="1" x14ac:dyDescent="0.15">
      <c r="A11" s="12">
        <v>8</v>
      </c>
      <c r="B11" s="13" t="s">
        <v>139</v>
      </c>
      <c r="C11" s="13">
        <v>91</v>
      </c>
      <c r="D11" s="14" t="s">
        <v>154</v>
      </c>
      <c r="E11" s="14" t="s">
        <v>155</v>
      </c>
      <c r="F11" s="10"/>
      <c r="G11" s="15">
        <v>88.600125000000006</v>
      </c>
      <c r="H11" s="15">
        <v>90.4152569169961</v>
      </c>
      <c r="I11" s="20">
        <v>85.643516483516507</v>
      </c>
      <c r="J11" s="10"/>
      <c r="K11" s="21">
        <f t="shared" si="0"/>
        <v>264.65889840051261</v>
      </c>
      <c r="L11" s="21">
        <f t="shared" si="1"/>
        <v>8</v>
      </c>
      <c r="M11" s="22">
        <f t="shared" si="2"/>
        <v>8.7912087912087919E-2</v>
      </c>
      <c r="N11" s="13" t="s">
        <v>19</v>
      </c>
      <c r="O11" s="12"/>
    </row>
    <row r="12" spans="1:15" s="2" customFormat="1" x14ac:dyDescent="0.15">
      <c r="A12" s="12">
        <v>9</v>
      </c>
      <c r="B12" s="13" t="s">
        <v>139</v>
      </c>
      <c r="C12" s="13">
        <v>91</v>
      </c>
      <c r="D12" s="14" t="s">
        <v>156</v>
      </c>
      <c r="E12" s="14" t="s">
        <v>157</v>
      </c>
      <c r="F12" s="10"/>
      <c r="G12" s="15">
        <v>90.056100000000001</v>
      </c>
      <c r="H12" s="15">
        <v>90.358742588932799</v>
      </c>
      <c r="I12" s="20">
        <v>84.039615384615402</v>
      </c>
      <c r="J12" s="10"/>
      <c r="K12" s="21">
        <f t="shared" si="0"/>
        <v>264.45445797354819</v>
      </c>
      <c r="L12" s="21">
        <f t="shared" si="1"/>
        <v>9</v>
      </c>
      <c r="M12" s="22">
        <f t="shared" si="2"/>
        <v>9.8901098901098897E-2</v>
      </c>
      <c r="N12" s="13" t="s">
        <v>19</v>
      </c>
      <c r="O12" s="12"/>
    </row>
    <row r="13" spans="1:15" s="2" customFormat="1" x14ac:dyDescent="0.15">
      <c r="A13" s="12">
        <v>10</v>
      </c>
      <c r="B13" s="13" t="s">
        <v>139</v>
      </c>
      <c r="C13" s="13">
        <v>91</v>
      </c>
      <c r="D13" s="14" t="s">
        <v>158</v>
      </c>
      <c r="E13" s="14" t="s">
        <v>159</v>
      </c>
      <c r="F13" s="13"/>
      <c r="G13" s="15">
        <v>86.681049999999999</v>
      </c>
      <c r="H13" s="15">
        <v>90.286217532467504</v>
      </c>
      <c r="I13" s="20">
        <v>86.842813545150506</v>
      </c>
      <c r="J13" s="10"/>
      <c r="K13" s="21">
        <f t="shared" si="0"/>
        <v>263.81008107761801</v>
      </c>
      <c r="L13" s="21">
        <f t="shared" si="1"/>
        <v>10</v>
      </c>
      <c r="M13" s="22">
        <f t="shared" si="2"/>
        <v>0.10989010989010989</v>
      </c>
      <c r="N13" s="13" t="s">
        <v>19</v>
      </c>
      <c r="O13" s="12"/>
    </row>
    <row r="14" spans="1:15" s="2" customFormat="1" x14ac:dyDescent="0.15">
      <c r="A14" s="12">
        <v>11</v>
      </c>
      <c r="B14" s="13" t="s">
        <v>139</v>
      </c>
      <c r="C14" s="13">
        <v>91</v>
      </c>
      <c r="D14" s="14" t="s">
        <v>160</v>
      </c>
      <c r="E14" s="14" t="s">
        <v>161</v>
      </c>
      <c r="F14" s="10"/>
      <c r="G14" s="15">
        <v>87.576049999999995</v>
      </c>
      <c r="H14" s="15">
        <v>90.199500988142304</v>
      </c>
      <c r="I14" s="20">
        <v>85.557582417582395</v>
      </c>
      <c r="J14" s="10"/>
      <c r="K14" s="21">
        <f t="shared" si="0"/>
        <v>263.33313340572471</v>
      </c>
      <c r="L14" s="21">
        <f t="shared" si="1"/>
        <v>11</v>
      </c>
      <c r="M14" s="22">
        <f t="shared" si="2"/>
        <v>0.12087912087912088</v>
      </c>
      <c r="N14" s="13" t="s">
        <v>19</v>
      </c>
      <c r="O14" s="12"/>
    </row>
    <row r="15" spans="1:15" s="2" customFormat="1" x14ac:dyDescent="0.15">
      <c r="A15" s="12">
        <v>12</v>
      </c>
      <c r="B15" s="13" t="s">
        <v>139</v>
      </c>
      <c r="C15" s="13">
        <v>91</v>
      </c>
      <c r="D15" s="14" t="s">
        <v>162</v>
      </c>
      <c r="E15" s="14" t="s">
        <v>163</v>
      </c>
      <c r="F15" s="13"/>
      <c r="G15" s="15">
        <v>88.555049999999994</v>
      </c>
      <c r="H15" s="15">
        <v>87.072919960474294</v>
      </c>
      <c r="I15" s="20">
        <v>87.463956043956003</v>
      </c>
      <c r="J15" s="10"/>
      <c r="K15" s="21">
        <f t="shared" si="0"/>
        <v>263.09192600443026</v>
      </c>
      <c r="L15" s="21">
        <f t="shared" si="1"/>
        <v>12</v>
      </c>
      <c r="M15" s="22">
        <f t="shared" si="2"/>
        <v>0.13186813186813187</v>
      </c>
      <c r="N15" s="13" t="s">
        <v>19</v>
      </c>
      <c r="O15" s="12"/>
    </row>
    <row r="16" spans="1:15" s="2" customFormat="1" x14ac:dyDescent="0.15">
      <c r="A16" s="12">
        <v>13</v>
      </c>
      <c r="B16" s="13" t="s">
        <v>139</v>
      </c>
      <c r="C16" s="13">
        <v>91</v>
      </c>
      <c r="D16" s="14" t="s">
        <v>164</v>
      </c>
      <c r="E16" s="14" t="s">
        <v>165</v>
      </c>
      <c r="F16" s="10"/>
      <c r="G16" s="15">
        <v>89.450374999999994</v>
      </c>
      <c r="H16" s="15">
        <v>89.360553359683806</v>
      </c>
      <c r="I16" s="20">
        <v>83.965282967033005</v>
      </c>
      <c r="J16" s="10"/>
      <c r="K16" s="21">
        <f t="shared" si="0"/>
        <v>262.7762113267168</v>
      </c>
      <c r="L16" s="21">
        <f t="shared" si="1"/>
        <v>13</v>
      </c>
      <c r="M16" s="22">
        <f t="shared" si="2"/>
        <v>0.14285714285714285</v>
      </c>
      <c r="N16" s="13" t="s">
        <v>19</v>
      </c>
      <c r="O16" s="12"/>
    </row>
    <row r="17" spans="1:15" s="2" customFormat="1" x14ac:dyDescent="0.15">
      <c r="A17" s="12">
        <v>14</v>
      </c>
      <c r="B17" s="13" t="s">
        <v>139</v>
      </c>
      <c r="C17" s="13">
        <v>91</v>
      </c>
      <c r="D17" s="14" t="s">
        <v>166</v>
      </c>
      <c r="E17" s="14" t="s">
        <v>167</v>
      </c>
      <c r="F17" s="10"/>
      <c r="G17" s="15">
        <v>87.166962121191702</v>
      </c>
      <c r="H17" s="15">
        <v>87.381221590909107</v>
      </c>
      <c r="I17" s="20">
        <v>87.577000646412401</v>
      </c>
      <c r="J17" s="10"/>
      <c r="K17" s="21">
        <f t="shared" si="0"/>
        <v>262.1251843585132</v>
      </c>
      <c r="L17" s="21">
        <f t="shared" si="1"/>
        <v>14</v>
      </c>
      <c r="M17" s="22">
        <f t="shared" si="2"/>
        <v>0.15384615384615385</v>
      </c>
      <c r="N17" s="13" t="s">
        <v>19</v>
      </c>
      <c r="O17" s="12"/>
    </row>
    <row r="18" spans="1:15" x14ac:dyDescent="0.15">
      <c r="A18" s="12">
        <v>15</v>
      </c>
      <c r="B18" s="13" t="s">
        <v>139</v>
      </c>
      <c r="C18" s="13">
        <v>91</v>
      </c>
      <c r="D18" s="14" t="s">
        <v>168</v>
      </c>
      <c r="E18" s="14" t="s">
        <v>169</v>
      </c>
      <c r="F18" s="17"/>
      <c r="G18" s="15">
        <v>87.095425000000006</v>
      </c>
      <c r="H18" s="15">
        <v>90.347386363636403</v>
      </c>
      <c r="I18" s="20">
        <v>84.087810559006201</v>
      </c>
      <c r="J18" s="17"/>
      <c r="K18" s="21">
        <f t="shared" si="0"/>
        <v>261.53062192264258</v>
      </c>
      <c r="L18" s="21">
        <f t="shared" si="1"/>
        <v>15</v>
      </c>
      <c r="M18" s="22">
        <f t="shared" si="2"/>
        <v>0.16483516483516483</v>
      </c>
      <c r="N18" s="13" t="s">
        <v>19</v>
      </c>
      <c r="O18" s="17"/>
    </row>
    <row r="19" spans="1:15" x14ac:dyDescent="0.15">
      <c r="A19" s="12">
        <v>16</v>
      </c>
      <c r="B19" s="13" t="s">
        <v>139</v>
      </c>
      <c r="C19" s="13">
        <v>91</v>
      </c>
      <c r="D19" s="14" t="s">
        <v>170</v>
      </c>
      <c r="E19" s="14" t="s">
        <v>171</v>
      </c>
      <c r="F19" s="13" t="s">
        <v>1094</v>
      </c>
      <c r="G19" s="15">
        <v>90.097499999999997</v>
      </c>
      <c r="H19" s="15">
        <v>86.927924901185705</v>
      </c>
      <c r="I19" s="20">
        <v>84.216318681318697</v>
      </c>
      <c r="J19" s="17"/>
      <c r="K19" s="21">
        <f t="shared" si="0"/>
        <v>261.2417435825044</v>
      </c>
      <c r="L19" s="21">
        <f t="shared" si="1"/>
        <v>16</v>
      </c>
      <c r="M19" s="22">
        <f t="shared" si="2"/>
        <v>0.17582417582417584</v>
      </c>
      <c r="N19" s="13" t="s">
        <v>19</v>
      </c>
      <c r="O19" s="17"/>
    </row>
    <row r="20" spans="1:15" x14ac:dyDescent="0.15">
      <c r="A20" s="12">
        <v>17</v>
      </c>
      <c r="B20" s="13" t="s">
        <v>139</v>
      </c>
      <c r="C20" s="13">
        <v>91</v>
      </c>
      <c r="D20" s="14" t="s">
        <v>172</v>
      </c>
      <c r="E20" s="14" t="s">
        <v>173</v>
      </c>
      <c r="F20" s="13"/>
      <c r="G20" s="15">
        <v>87.316305555555601</v>
      </c>
      <c r="H20" s="15">
        <v>87.008522727272705</v>
      </c>
      <c r="I20" s="20">
        <v>86.729838396897193</v>
      </c>
      <c r="J20" s="17"/>
      <c r="K20" s="21">
        <f t="shared" si="0"/>
        <v>261.05466667972553</v>
      </c>
      <c r="L20" s="21">
        <f t="shared" si="1"/>
        <v>17</v>
      </c>
      <c r="M20" s="22">
        <f t="shared" si="2"/>
        <v>0.18681318681318682</v>
      </c>
      <c r="N20" s="13" t="s">
        <v>19</v>
      </c>
      <c r="O20" s="17"/>
    </row>
    <row r="21" spans="1:15" x14ac:dyDescent="0.15">
      <c r="A21" s="12">
        <v>18</v>
      </c>
      <c r="B21" s="13" t="s">
        <v>139</v>
      </c>
      <c r="C21" s="13">
        <v>91</v>
      </c>
      <c r="D21" s="14" t="s">
        <v>174</v>
      </c>
      <c r="E21" s="14" t="s">
        <v>175</v>
      </c>
      <c r="F21" s="17"/>
      <c r="G21" s="15">
        <v>84.636425000000003</v>
      </c>
      <c r="H21" s="15">
        <v>90.733198051947994</v>
      </c>
      <c r="I21" s="20">
        <v>85.649096989966594</v>
      </c>
      <c r="J21" s="17"/>
      <c r="K21" s="21">
        <f t="shared" si="0"/>
        <v>261.01872004191461</v>
      </c>
      <c r="L21" s="21">
        <f t="shared" si="1"/>
        <v>18</v>
      </c>
      <c r="M21" s="22">
        <f t="shared" si="2"/>
        <v>0.19780219780219779</v>
      </c>
      <c r="N21" s="13" t="s">
        <v>19</v>
      </c>
      <c r="O21" s="17"/>
    </row>
    <row r="22" spans="1:15" x14ac:dyDescent="0.15">
      <c r="A22" s="12">
        <v>19</v>
      </c>
      <c r="B22" s="13" t="s">
        <v>139</v>
      </c>
      <c r="C22" s="13">
        <v>91</v>
      </c>
      <c r="D22" s="14" t="s">
        <v>176</v>
      </c>
      <c r="E22" s="14" t="s">
        <v>177</v>
      </c>
      <c r="F22" s="17"/>
      <c r="G22" s="15">
        <v>88.124250000000004</v>
      </c>
      <c r="H22" s="15">
        <v>87.350097402597399</v>
      </c>
      <c r="I22" s="20">
        <v>83.623534400382198</v>
      </c>
      <c r="J22" s="17"/>
      <c r="K22" s="21">
        <f t="shared" si="0"/>
        <v>259.0978818029796</v>
      </c>
      <c r="L22" s="21">
        <f t="shared" si="1"/>
        <v>19</v>
      </c>
      <c r="M22" s="22">
        <f t="shared" si="2"/>
        <v>0.2087912087912088</v>
      </c>
      <c r="N22" s="13" t="s">
        <v>19</v>
      </c>
      <c r="O22" s="17"/>
    </row>
    <row r="23" spans="1:15" x14ac:dyDescent="0.15">
      <c r="A23" s="12">
        <v>20</v>
      </c>
      <c r="B23" s="13" t="s">
        <v>139</v>
      </c>
      <c r="C23" s="13">
        <v>91</v>
      </c>
      <c r="D23" s="14" t="s">
        <v>178</v>
      </c>
      <c r="E23" s="14" t="s">
        <v>179</v>
      </c>
      <c r="F23" s="17"/>
      <c r="G23" s="15">
        <v>88.215421717171395</v>
      </c>
      <c r="H23" s="15">
        <v>85.7246590909091</v>
      </c>
      <c r="I23" s="20">
        <v>84.800471881060105</v>
      </c>
      <c r="J23" s="17"/>
      <c r="K23" s="21">
        <f t="shared" si="0"/>
        <v>258.7405526891406</v>
      </c>
      <c r="L23" s="21">
        <f t="shared" si="1"/>
        <v>20</v>
      </c>
      <c r="M23" s="22">
        <f t="shared" si="2"/>
        <v>0.21978021978021978</v>
      </c>
      <c r="N23" s="13" t="s">
        <v>19</v>
      </c>
      <c r="O23" s="17"/>
    </row>
    <row r="24" spans="1:15" x14ac:dyDescent="0.15">
      <c r="A24" s="12">
        <v>21</v>
      </c>
      <c r="B24" s="13" t="s">
        <v>139</v>
      </c>
      <c r="C24" s="13">
        <v>91</v>
      </c>
      <c r="D24" s="14" t="s">
        <v>180</v>
      </c>
      <c r="E24" s="14" t="s">
        <v>181</v>
      </c>
      <c r="F24" s="17"/>
      <c r="G24" s="15">
        <v>87.920749999999998</v>
      </c>
      <c r="H24" s="15">
        <v>87.076096837944704</v>
      </c>
      <c r="I24" s="20">
        <v>83.427417582417604</v>
      </c>
      <c r="J24" s="17"/>
      <c r="K24" s="21">
        <f t="shared" si="0"/>
        <v>258.42426442036231</v>
      </c>
      <c r="L24" s="21">
        <f t="shared" si="1"/>
        <v>21</v>
      </c>
      <c r="M24" s="22">
        <f t="shared" si="2"/>
        <v>0.23076923076923078</v>
      </c>
      <c r="N24" s="13" t="s">
        <v>19</v>
      </c>
      <c r="O24" s="17"/>
    </row>
    <row r="25" spans="1:15" x14ac:dyDescent="0.15">
      <c r="A25" s="12">
        <v>22</v>
      </c>
      <c r="B25" s="13" t="s">
        <v>139</v>
      </c>
      <c r="C25" s="13">
        <v>91</v>
      </c>
      <c r="D25" s="14" t="s">
        <v>182</v>
      </c>
      <c r="E25" s="14" t="s">
        <v>183</v>
      </c>
      <c r="F25" s="17"/>
      <c r="G25" s="15">
        <v>88.586749999999995</v>
      </c>
      <c r="H25" s="15">
        <v>86.481834415584402</v>
      </c>
      <c r="I25" s="20">
        <v>83.187685140946002</v>
      </c>
      <c r="J25" s="17"/>
      <c r="K25" s="21">
        <f t="shared" si="0"/>
        <v>258.25626955653036</v>
      </c>
      <c r="L25" s="21">
        <f t="shared" si="1"/>
        <v>22</v>
      </c>
      <c r="M25" s="22">
        <f t="shared" si="2"/>
        <v>0.24175824175824176</v>
      </c>
      <c r="N25" s="13" t="s">
        <v>19</v>
      </c>
      <c r="O25" s="17"/>
    </row>
    <row r="26" spans="1:15" x14ac:dyDescent="0.15">
      <c r="A26" s="12">
        <v>23</v>
      </c>
      <c r="B26" s="13" t="s">
        <v>139</v>
      </c>
      <c r="C26" s="13">
        <v>91</v>
      </c>
      <c r="D26" s="14" t="s">
        <v>184</v>
      </c>
      <c r="E26" s="14" t="s">
        <v>185</v>
      </c>
      <c r="F26" s="17"/>
      <c r="G26" s="15">
        <v>86.495374999999996</v>
      </c>
      <c r="H26" s="15">
        <v>85.898754940711498</v>
      </c>
      <c r="I26" s="20">
        <v>84.865604395604393</v>
      </c>
      <c r="J26" s="17"/>
      <c r="K26" s="21">
        <f t="shared" si="0"/>
        <v>257.25973433631589</v>
      </c>
      <c r="L26" s="21">
        <f t="shared" si="1"/>
        <v>23</v>
      </c>
      <c r="M26" s="22">
        <f t="shared" si="2"/>
        <v>0.25274725274725274</v>
      </c>
      <c r="N26" s="13" t="s">
        <v>19</v>
      </c>
      <c r="O26" s="17"/>
    </row>
    <row r="27" spans="1:15" x14ac:dyDescent="0.15">
      <c r="A27" s="12">
        <v>24</v>
      </c>
      <c r="B27" s="13" t="s">
        <v>139</v>
      </c>
      <c r="C27" s="13">
        <v>91</v>
      </c>
      <c r="D27" s="14" t="s">
        <v>186</v>
      </c>
      <c r="E27" s="14" t="s">
        <v>187</v>
      </c>
      <c r="F27" s="17"/>
      <c r="G27" s="15">
        <v>86.100375</v>
      </c>
      <c r="H27" s="15">
        <v>89.115243506493499</v>
      </c>
      <c r="I27" s="20">
        <v>81.907151218346897</v>
      </c>
      <c r="J27" s="17"/>
      <c r="K27" s="21">
        <f t="shared" si="0"/>
        <v>257.1227697248404</v>
      </c>
      <c r="L27" s="21">
        <f t="shared" si="1"/>
        <v>24</v>
      </c>
      <c r="M27" s="22">
        <f t="shared" si="2"/>
        <v>0.26373626373626374</v>
      </c>
      <c r="N27" s="13" t="s">
        <v>19</v>
      </c>
      <c r="O27" s="17"/>
    </row>
    <row r="28" spans="1:15" x14ac:dyDescent="0.15">
      <c r="A28" s="12">
        <v>25</v>
      </c>
      <c r="B28" s="13" t="s">
        <v>139</v>
      </c>
      <c r="C28" s="13">
        <v>91</v>
      </c>
      <c r="D28" s="14" t="s">
        <v>188</v>
      </c>
      <c r="E28" s="14" t="s">
        <v>189</v>
      </c>
      <c r="F28" s="17"/>
      <c r="G28" s="15">
        <v>86.818150000000003</v>
      </c>
      <c r="H28" s="15">
        <v>87.745592885375501</v>
      </c>
      <c r="I28" s="20">
        <v>82.274285714285696</v>
      </c>
      <c r="J28" s="17"/>
      <c r="K28" s="21">
        <f t="shared" si="0"/>
        <v>256.83802859966124</v>
      </c>
      <c r="L28" s="21">
        <f t="shared" si="1"/>
        <v>25</v>
      </c>
      <c r="M28" s="22">
        <f t="shared" si="2"/>
        <v>0.27472527472527475</v>
      </c>
      <c r="N28" s="13" t="s">
        <v>19</v>
      </c>
      <c r="O28" s="17"/>
    </row>
    <row r="29" spans="1:15" x14ac:dyDescent="0.15">
      <c r="A29" s="12">
        <v>26</v>
      </c>
      <c r="B29" s="13" t="s">
        <v>139</v>
      </c>
      <c r="C29" s="13">
        <v>91</v>
      </c>
      <c r="D29" s="14" t="s">
        <v>190</v>
      </c>
      <c r="E29" s="14" t="s">
        <v>191</v>
      </c>
      <c r="F29" s="17"/>
      <c r="G29" s="15">
        <v>88.569209595952799</v>
      </c>
      <c r="H29" s="15">
        <v>85.302840909090904</v>
      </c>
      <c r="I29" s="20">
        <v>82.772272139625102</v>
      </c>
      <c r="J29" s="17"/>
      <c r="K29" s="21">
        <f t="shared" si="0"/>
        <v>256.64432264466882</v>
      </c>
      <c r="L29" s="21">
        <f t="shared" si="1"/>
        <v>26</v>
      </c>
      <c r="M29" s="22">
        <f t="shared" si="2"/>
        <v>0.2857142857142857</v>
      </c>
      <c r="N29" s="13" t="s">
        <v>19</v>
      </c>
      <c r="O29" s="17"/>
    </row>
    <row r="30" spans="1:15" x14ac:dyDescent="0.15">
      <c r="A30" s="12">
        <v>27</v>
      </c>
      <c r="B30" s="13" t="s">
        <v>139</v>
      </c>
      <c r="C30" s="13">
        <v>91</v>
      </c>
      <c r="D30" s="14" t="s">
        <v>192</v>
      </c>
      <c r="E30" s="14" t="s">
        <v>193</v>
      </c>
      <c r="F30" s="17"/>
      <c r="G30" s="15">
        <v>85.7911</v>
      </c>
      <c r="H30" s="15">
        <v>85.8800988142292</v>
      </c>
      <c r="I30" s="20">
        <v>84.282142857142802</v>
      </c>
      <c r="J30" s="17"/>
      <c r="K30" s="21">
        <f t="shared" si="0"/>
        <v>255.95334167137202</v>
      </c>
      <c r="L30" s="21">
        <f t="shared" si="1"/>
        <v>27</v>
      </c>
      <c r="M30" s="22">
        <f t="shared" si="2"/>
        <v>0.2967032967032967</v>
      </c>
      <c r="N30" s="13" t="s">
        <v>19</v>
      </c>
      <c r="O30" s="17"/>
    </row>
    <row r="31" spans="1:15" x14ac:dyDescent="0.15">
      <c r="A31" s="12">
        <v>28</v>
      </c>
      <c r="B31" s="13" t="s">
        <v>139</v>
      </c>
      <c r="C31" s="13">
        <v>91</v>
      </c>
      <c r="D31" s="14" t="s">
        <v>194</v>
      </c>
      <c r="E31" s="14" t="s">
        <v>195</v>
      </c>
      <c r="F31" s="17"/>
      <c r="G31" s="15">
        <v>86.239199999999997</v>
      </c>
      <c r="H31" s="15">
        <v>87.888977272727303</v>
      </c>
      <c r="I31" s="20">
        <v>81.717175107501205</v>
      </c>
      <c r="J31" s="17"/>
      <c r="K31" s="21">
        <f t="shared" si="0"/>
        <v>255.84535238022852</v>
      </c>
      <c r="L31" s="21">
        <f t="shared" si="1"/>
        <v>28</v>
      </c>
      <c r="M31" s="22">
        <f t="shared" si="2"/>
        <v>0.30769230769230771</v>
      </c>
      <c r="N31" s="13" t="s">
        <v>19</v>
      </c>
      <c r="O31" s="17"/>
    </row>
    <row r="32" spans="1:15" x14ac:dyDescent="0.15">
      <c r="A32" s="12">
        <v>29</v>
      </c>
      <c r="B32" s="13" t="s">
        <v>139</v>
      </c>
      <c r="C32" s="13">
        <v>91</v>
      </c>
      <c r="D32" s="14" t="s">
        <v>196</v>
      </c>
      <c r="E32" s="14" t="s">
        <v>197</v>
      </c>
      <c r="F32" s="17"/>
      <c r="G32" s="15">
        <v>88.097997474761101</v>
      </c>
      <c r="H32" s="15">
        <v>85.489886363636401</v>
      </c>
      <c r="I32" s="20">
        <v>82.117902391725906</v>
      </c>
      <c r="J32" s="17"/>
      <c r="K32" s="21">
        <f t="shared" si="0"/>
        <v>255.70578623012341</v>
      </c>
      <c r="L32" s="21">
        <f t="shared" si="1"/>
        <v>29</v>
      </c>
      <c r="M32" s="22">
        <f t="shared" si="2"/>
        <v>0.31868131868131866</v>
      </c>
      <c r="N32" s="13" t="s">
        <v>19</v>
      </c>
      <c r="O32" s="17"/>
    </row>
    <row r="33" spans="1:15" x14ac:dyDescent="0.15">
      <c r="A33" s="12">
        <v>30</v>
      </c>
      <c r="B33" s="13" t="s">
        <v>139</v>
      </c>
      <c r="C33" s="13">
        <v>91</v>
      </c>
      <c r="D33" s="14" t="s">
        <v>198</v>
      </c>
      <c r="E33" s="14" t="s">
        <v>199</v>
      </c>
      <c r="F33" s="17"/>
      <c r="G33" s="15">
        <v>86.578249999999997</v>
      </c>
      <c r="H33" s="15">
        <v>84.530422077922097</v>
      </c>
      <c r="I33" s="20">
        <v>84.135791925465796</v>
      </c>
      <c r="J33" s="17"/>
      <c r="K33" s="21">
        <f t="shared" si="0"/>
        <v>255.24446400338792</v>
      </c>
      <c r="L33" s="21">
        <f t="shared" si="1"/>
        <v>30</v>
      </c>
      <c r="M33" s="22">
        <f t="shared" si="2"/>
        <v>0.32967032967032966</v>
      </c>
      <c r="N33" s="13" t="s">
        <v>19</v>
      </c>
      <c r="O33" s="17"/>
    </row>
    <row r="34" spans="1:15" x14ac:dyDescent="0.15">
      <c r="A34" s="12">
        <v>31</v>
      </c>
      <c r="B34" s="13" t="s">
        <v>139</v>
      </c>
      <c r="C34" s="13">
        <v>91</v>
      </c>
      <c r="D34" s="14" t="s">
        <v>200</v>
      </c>
      <c r="E34" s="14" t="s">
        <v>201</v>
      </c>
      <c r="F34" s="17"/>
      <c r="G34" s="15">
        <v>87.475075000000004</v>
      </c>
      <c r="H34" s="15">
        <v>85.179707792207793</v>
      </c>
      <c r="I34" s="20">
        <v>81.816566531294797</v>
      </c>
      <c r="J34" s="17"/>
      <c r="K34" s="21">
        <f t="shared" si="0"/>
        <v>254.47134932350261</v>
      </c>
      <c r="L34" s="21">
        <f t="shared" si="1"/>
        <v>31</v>
      </c>
      <c r="M34" s="22">
        <f t="shared" si="2"/>
        <v>0.34065934065934067</v>
      </c>
      <c r="N34" s="23"/>
      <c r="O34" s="17"/>
    </row>
    <row r="35" spans="1:15" x14ac:dyDescent="0.15">
      <c r="A35" s="12">
        <v>32</v>
      </c>
      <c r="B35" s="13" t="s">
        <v>139</v>
      </c>
      <c r="C35" s="13">
        <v>91</v>
      </c>
      <c r="D35" s="14" t="s">
        <v>202</v>
      </c>
      <c r="E35" s="14" t="s">
        <v>203</v>
      </c>
      <c r="F35" s="17"/>
      <c r="G35" s="15">
        <v>83.794083333333305</v>
      </c>
      <c r="H35" s="15">
        <v>85.072784090909096</v>
      </c>
      <c r="I35" s="20">
        <v>84.364877181641901</v>
      </c>
      <c r="J35" s="17"/>
      <c r="K35" s="21">
        <f t="shared" si="0"/>
        <v>253.2317446058843</v>
      </c>
      <c r="L35" s="21">
        <f t="shared" si="1"/>
        <v>32</v>
      </c>
      <c r="M35" s="22">
        <f t="shared" si="2"/>
        <v>0.35164835164835168</v>
      </c>
      <c r="N35" s="23"/>
      <c r="O35" s="17"/>
    </row>
    <row r="36" spans="1:15" x14ac:dyDescent="0.15">
      <c r="A36" s="12">
        <v>33</v>
      </c>
      <c r="B36" s="13" t="s">
        <v>139</v>
      </c>
      <c r="C36" s="13">
        <v>91</v>
      </c>
      <c r="D36" s="14" t="s">
        <v>204</v>
      </c>
      <c r="E36" s="14" t="s">
        <v>205</v>
      </c>
      <c r="F36" s="17"/>
      <c r="G36" s="15">
        <v>87.866179286111105</v>
      </c>
      <c r="H36" s="15">
        <v>86.262954545454505</v>
      </c>
      <c r="I36" s="20">
        <v>78.919175824175795</v>
      </c>
      <c r="J36" s="17"/>
      <c r="K36" s="21">
        <f t="shared" si="0"/>
        <v>253.04830965574141</v>
      </c>
      <c r="L36" s="21">
        <f t="shared" ref="L36:L67" si="3">RANK(K36,K:K,0)</f>
        <v>33</v>
      </c>
      <c r="M36" s="22">
        <f t="shared" si="2"/>
        <v>0.36263736263736263</v>
      </c>
      <c r="N36" s="23"/>
      <c r="O36" s="17"/>
    </row>
    <row r="37" spans="1:15" x14ac:dyDescent="0.15">
      <c r="A37" s="12">
        <v>34</v>
      </c>
      <c r="B37" s="13" t="s">
        <v>139</v>
      </c>
      <c r="C37" s="13">
        <v>91</v>
      </c>
      <c r="D37" s="14" t="s">
        <v>206</v>
      </c>
      <c r="E37" s="14" t="s">
        <v>207</v>
      </c>
      <c r="F37" s="17"/>
      <c r="G37" s="15">
        <v>83.732875000000007</v>
      </c>
      <c r="H37" s="15">
        <v>86.842775974025997</v>
      </c>
      <c r="I37" s="20">
        <v>82.133333731485905</v>
      </c>
      <c r="J37" s="17"/>
      <c r="K37" s="21">
        <f t="shared" si="0"/>
        <v>252.70898470551191</v>
      </c>
      <c r="L37" s="21">
        <f t="shared" si="3"/>
        <v>34</v>
      </c>
      <c r="M37" s="22">
        <f t="shared" si="2"/>
        <v>0.37362637362637363</v>
      </c>
      <c r="N37" s="23"/>
      <c r="O37" s="17"/>
    </row>
    <row r="38" spans="1:15" x14ac:dyDescent="0.15">
      <c r="A38" s="12">
        <v>35</v>
      </c>
      <c r="B38" s="13" t="s">
        <v>139</v>
      </c>
      <c r="C38" s="13">
        <v>91</v>
      </c>
      <c r="D38" s="14" t="s">
        <v>208</v>
      </c>
      <c r="E38" s="14" t="s">
        <v>209</v>
      </c>
      <c r="F38" s="17"/>
      <c r="G38" s="15">
        <v>81.051989316252801</v>
      </c>
      <c r="H38" s="15">
        <v>87.756647727272707</v>
      </c>
      <c r="I38" s="20">
        <v>83.432314156431801</v>
      </c>
      <c r="J38" s="17"/>
      <c r="K38" s="21">
        <f t="shared" si="0"/>
        <v>252.24095119995729</v>
      </c>
      <c r="L38" s="21">
        <f t="shared" si="3"/>
        <v>35</v>
      </c>
      <c r="M38" s="22">
        <f t="shared" si="2"/>
        <v>0.38461538461538464</v>
      </c>
      <c r="N38" s="23"/>
      <c r="O38" s="17"/>
    </row>
    <row r="39" spans="1:15" x14ac:dyDescent="0.15">
      <c r="A39" s="12">
        <v>36</v>
      </c>
      <c r="B39" s="13" t="s">
        <v>139</v>
      </c>
      <c r="C39" s="13">
        <v>91</v>
      </c>
      <c r="D39" s="14" t="s">
        <v>210</v>
      </c>
      <c r="E39" s="14" t="s">
        <v>211</v>
      </c>
      <c r="F39" s="17"/>
      <c r="G39" s="15">
        <v>85.842075757541707</v>
      </c>
      <c r="H39" s="15">
        <v>86.667727272727305</v>
      </c>
      <c r="I39" s="20">
        <v>79.060688429217805</v>
      </c>
      <c r="J39" s="17"/>
      <c r="K39" s="21">
        <f t="shared" si="0"/>
        <v>251.57049145948682</v>
      </c>
      <c r="L39" s="21">
        <f t="shared" si="3"/>
        <v>36</v>
      </c>
      <c r="M39" s="22">
        <f t="shared" si="2"/>
        <v>0.39560439560439559</v>
      </c>
      <c r="N39" s="23"/>
      <c r="O39" s="17"/>
    </row>
    <row r="40" spans="1:15" x14ac:dyDescent="0.15">
      <c r="A40" s="12">
        <v>37</v>
      </c>
      <c r="B40" s="13" t="s">
        <v>139</v>
      </c>
      <c r="C40" s="13">
        <v>91</v>
      </c>
      <c r="D40" s="14" t="s">
        <v>212</v>
      </c>
      <c r="E40" s="14" t="s">
        <v>213</v>
      </c>
      <c r="F40" s="17"/>
      <c r="G40" s="15">
        <v>81.562643939366694</v>
      </c>
      <c r="H40" s="15">
        <v>86.099431818181799</v>
      </c>
      <c r="I40" s="20">
        <v>83.880491273432497</v>
      </c>
      <c r="J40" s="17"/>
      <c r="K40" s="21">
        <f t="shared" si="0"/>
        <v>251.54256703098099</v>
      </c>
      <c r="L40" s="21">
        <f t="shared" si="3"/>
        <v>37</v>
      </c>
      <c r="M40" s="22">
        <f t="shared" si="2"/>
        <v>0.40659340659340659</v>
      </c>
      <c r="N40" s="23"/>
      <c r="O40" s="17"/>
    </row>
    <row r="41" spans="1:15" x14ac:dyDescent="0.15">
      <c r="A41" s="12">
        <v>38</v>
      </c>
      <c r="B41" s="13" t="s">
        <v>139</v>
      </c>
      <c r="C41" s="13">
        <v>91</v>
      </c>
      <c r="D41" s="14" t="s">
        <v>214</v>
      </c>
      <c r="E41" s="14" t="s">
        <v>215</v>
      </c>
      <c r="F41" s="17"/>
      <c r="G41" s="15">
        <v>87.194234848484896</v>
      </c>
      <c r="H41" s="15">
        <v>84.9151136363636</v>
      </c>
      <c r="I41" s="20">
        <v>79.312197802197801</v>
      </c>
      <c r="J41" s="17"/>
      <c r="K41" s="21">
        <f t="shared" si="0"/>
        <v>251.42154628704631</v>
      </c>
      <c r="L41" s="21">
        <f t="shared" si="3"/>
        <v>38</v>
      </c>
      <c r="M41" s="22">
        <f t="shared" si="2"/>
        <v>0.4175824175824176</v>
      </c>
      <c r="N41" s="23"/>
      <c r="O41" s="17"/>
    </row>
    <row r="42" spans="1:15" x14ac:dyDescent="0.15">
      <c r="A42" s="12">
        <v>39</v>
      </c>
      <c r="B42" s="13" t="s">
        <v>139</v>
      </c>
      <c r="C42" s="13">
        <v>91</v>
      </c>
      <c r="D42" s="14" t="s">
        <v>216</v>
      </c>
      <c r="E42" s="14" t="s">
        <v>217</v>
      </c>
      <c r="F42" s="17"/>
      <c r="G42" s="15">
        <v>85.281700000000001</v>
      </c>
      <c r="H42" s="15">
        <v>83.736136363636305</v>
      </c>
      <c r="I42" s="20">
        <v>82.229353798375499</v>
      </c>
      <c r="J42" s="17"/>
      <c r="K42" s="21">
        <f t="shared" si="0"/>
        <v>251.2471901620118</v>
      </c>
      <c r="L42" s="21">
        <f t="shared" si="3"/>
        <v>39</v>
      </c>
      <c r="M42" s="22">
        <f t="shared" si="2"/>
        <v>0.42857142857142855</v>
      </c>
      <c r="N42" s="23"/>
      <c r="O42" s="17"/>
    </row>
    <row r="43" spans="1:15" x14ac:dyDescent="0.15">
      <c r="A43" s="12">
        <v>40</v>
      </c>
      <c r="B43" s="13" t="s">
        <v>139</v>
      </c>
      <c r="C43" s="13">
        <v>91</v>
      </c>
      <c r="D43" s="14" t="s">
        <v>218</v>
      </c>
      <c r="E43" s="14" t="s">
        <v>219</v>
      </c>
      <c r="F43" s="17"/>
      <c r="G43" s="15">
        <v>82.096100000000007</v>
      </c>
      <c r="H43" s="15">
        <v>85.970194805194794</v>
      </c>
      <c r="I43" s="20">
        <v>83.102497611084601</v>
      </c>
      <c r="J43" s="17"/>
      <c r="K43" s="21">
        <f t="shared" si="0"/>
        <v>251.16879241627939</v>
      </c>
      <c r="L43" s="21">
        <f t="shared" si="3"/>
        <v>40</v>
      </c>
      <c r="M43" s="22">
        <f t="shared" si="2"/>
        <v>0.43956043956043955</v>
      </c>
      <c r="N43" s="23"/>
      <c r="O43" s="17"/>
    </row>
    <row r="44" spans="1:15" x14ac:dyDescent="0.15">
      <c r="A44" s="12">
        <v>41</v>
      </c>
      <c r="B44" s="13" t="s">
        <v>139</v>
      </c>
      <c r="C44" s="13">
        <v>91</v>
      </c>
      <c r="D44" s="14" t="s">
        <v>220</v>
      </c>
      <c r="E44" s="14" t="s">
        <v>221</v>
      </c>
      <c r="F44" s="17"/>
      <c r="G44" s="15">
        <v>84.062875000000005</v>
      </c>
      <c r="H44" s="15">
        <v>85.766343873517798</v>
      </c>
      <c r="I44" s="20">
        <v>80.873461538461498</v>
      </c>
      <c r="J44" s="17"/>
      <c r="K44" s="21">
        <f t="shared" si="0"/>
        <v>250.70268041197929</v>
      </c>
      <c r="L44" s="21">
        <f t="shared" si="3"/>
        <v>41</v>
      </c>
      <c r="M44" s="22">
        <f t="shared" si="2"/>
        <v>0.45054945054945056</v>
      </c>
      <c r="N44" s="23"/>
      <c r="O44" s="17"/>
    </row>
    <row r="45" spans="1:15" x14ac:dyDescent="0.15">
      <c r="A45" s="12">
        <v>42</v>
      </c>
      <c r="B45" s="13" t="s">
        <v>139</v>
      </c>
      <c r="C45" s="13">
        <v>91</v>
      </c>
      <c r="D45" s="14" t="s">
        <v>222</v>
      </c>
      <c r="E45" s="14" t="s">
        <v>223</v>
      </c>
      <c r="F45" s="17"/>
      <c r="G45" s="15">
        <v>83.679058080794405</v>
      </c>
      <c r="H45" s="15">
        <v>84.271136363636401</v>
      </c>
      <c r="I45" s="20">
        <v>81.604014221073001</v>
      </c>
      <c r="J45" s="17"/>
      <c r="K45" s="21">
        <f t="shared" si="0"/>
        <v>249.55420866550378</v>
      </c>
      <c r="L45" s="21">
        <f t="shared" si="3"/>
        <v>42</v>
      </c>
      <c r="M45" s="22">
        <f t="shared" si="2"/>
        <v>0.46153846153846156</v>
      </c>
      <c r="N45" s="23"/>
      <c r="O45" s="17"/>
    </row>
    <row r="46" spans="1:15" x14ac:dyDescent="0.15">
      <c r="A46" s="12">
        <v>43</v>
      </c>
      <c r="B46" s="13" t="s">
        <v>139</v>
      </c>
      <c r="C46" s="13">
        <v>91</v>
      </c>
      <c r="D46" s="14" t="s">
        <v>224</v>
      </c>
      <c r="E46" s="14" t="s">
        <v>225</v>
      </c>
      <c r="F46" s="17"/>
      <c r="G46" s="15">
        <v>81.134462121191703</v>
      </c>
      <c r="H46" s="15">
        <v>83.924886363636404</v>
      </c>
      <c r="I46" s="20">
        <v>83.995892049127306</v>
      </c>
      <c r="J46" s="17"/>
      <c r="K46" s="21">
        <f t="shared" si="0"/>
        <v>249.05524053395538</v>
      </c>
      <c r="L46" s="21">
        <f t="shared" si="3"/>
        <v>43</v>
      </c>
      <c r="M46" s="22">
        <f t="shared" si="2"/>
        <v>0.47252747252747251</v>
      </c>
      <c r="N46" s="23"/>
      <c r="O46" s="17"/>
    </row>
    <row r="47" spans="1:15" x14ac:dyDescent="0.15">
      <c r="A47" s="12">
        <v>44</v>
      </c>
      <c r="B47" s="13" t="s">
        <v>139</v>
      </c>
      <c r="C47" s="13">
        <v>91</v>
      </c>
      <c r="D47" s="14" t="s">
        <v>226</v>
      </c>
      <c r="E47" s="14" t="s">
        <v>227</v>
      </c>
      <c r="F47" s="17"/>
      <c r="G47" s="15">
        <v>85.068150000000003</v>
      </c>
      <c r="H47" s="15">
        <v>84.152880434782602</v>
      </c>
      <c r="I47" s="20">
        <v>79.643186813186801</v>
      </c>
      <c r="J47" s="17"/>
      <c r="K47" s="21">
        <f t="shared" si="0"/>
        <v>248.86421724796941</v>
      </c>
      <c r="L47" s="21">
        <f t="shared" si="3"/>
        <v>44</v>
      </c>
      <c r="M47" s="22">
        <f t="shared" si="2"/>
        <v>0.48351648351648352</v>
      </c>
      <c r="N47" s="23"/>
      <c r="O47" s="17"/>
    </row>
    <row r="48" spans="1:15" x14ac:dyDescent="0.15">
      <c r="A48" s="12">
        <v>45</v>
      </c>
      <c r="B48" s="13" t="s">
        <v>139</v>
      </c>
      <c r="C48" s="13">
        <v>91</v>
      </c>
      <c r="D48" s="14" t="s">
        <v>228</v>
      </c>
      <c r="E48" s="14" t="s">
        <v>229</v>
      </c>
      <c r="F48" s="17"/>
      <c r="G48" s="15">
        <v>83.002750000000006</v>
      </c>
      <c r="H48" s="15">
        <v>84.607411067193695</v>
      </c>
      <c r="I48" s="20">
        <v>81.024835164835196</v>
      </c>
      <c r="J48" s="17"/>
      <c r="K48" s="21">
        <f t="shared" si="0"/>
        <v>248.6349962320289</v>
      </c>
      <c r="L48" s="21">
        <f t="shared" si="3"/>
        <v>45</v>
      </c>
      <c r="M48" s="22">
        <f t="shared" si="2"/>
        <v>0.49450549450549453</v>
      </c>
      <c r="N48" s="23"/>
      <c r="O48" s="17"/>
    </row>
    <row r="49" spans="1:15" x14ac:dyDescent="0.15">
      <c r="A49" s="12">
        <v>46</v>
      </c>
      <c r="B49" s="13" t="s">
        <v>139</v>
      </c>
      <c r="C49" s="13">
        <v>91</v>
      </c>
      <c r="D49" s="14" t="s">
        <v>230</v>
      </c>
      <c r="E49" s="14" t="s">
        <v>231</v>
      </c>
      <c r="F49" s="17"/>
      <c r="G49" s="15">
        <v>80.508287878808304</v>
      </c>
      <c r="H49" s="15">
        <v>86.698181818181794</v>
      </c>
      <c r="I49" s="20">
        <v>80.733186005171305</v>
      </c>
      <c r="J49" s="17"/>
      <c r="K49" s="21">
        <f t="shared" si="0"/>
        <v>247.93965570216142</v>
      </c>
      <c r="L49" s="21">
        <f t="shared" si="3"/>
        <v>46</v>
      </c>
      <c r="M49" s="22">
        <f t="shared" si="2"/>
        <v>0.50549450549450547</v>
      </c>
      <c r="N49" s="23"/>
      <c r="O49" s="17"/>
    </row>
    <row r="50" spans="1:15" x14ac:dyDescent="0.15">
      <c r="A50" s="12">
        <v>47</v>
      </c>
      <c r="B50" s="13" t="s">
        <v>139</v>
      </c>
      <c r="C50" s="13">
        <v>91</v>
      </c>
      <c r="D50" s="14" t="s">
        <v>232</v>
      </c>
      <c r="E50" s="14" t="s">
        <v>233</v>
      </c>
      <c r="F50" s="17"/>
      <c r="G50" s="15">
        <v>80.466750000000005</v>
      </c>
      <c r="H50" s="15">
        <v>85.209886363636301</v>
      </c>
      <c r="I50" s="20">
        <v>81.754745580506494</v>
      </c>
      <c r="J50" s="17"/>
      <c r="K50" s="21">
        <f t="shared" si="0"/>
        <v>247.4313819441428</v>
      </c>
      <c r="L50" s="21">
        <f t="shared" si="3"/>
        <v>47</v>
      </c>
      <c r="M50" s="22">
        <f t="shared" si="2"/>
        <v>0.51648351648351654</v>
      </c>
      <c r="N50" s="23"/>
      <c r="O50" s="17"/>
    </row>
    <row r="51" spans="1:15" x14ac:dyDescent="0.15">
      <c r="A51" s="12">
        <v>48</v>
      </c>
      <c r="B51" s="13" t="s">
        <v>139</v>
      </c>
      <c r="C51" s="13">
        <v>91</v>
      </c>
      <c r="D51" s="14" t="s">
        <v>234</v>
      </c>
      <c r="E51" s="14" t="s">
        <v>235</v>
      </c>
      <c r="F51" s="17"/>
      <c r="G51" s="15">
        <v>83.696375000000003</v>
      </c>
      <c r="H51" s="15">
        <v>82.757743506493497</v>
      </c>
      <c r="I51" s="20">
        <v>79.123300286669902</v>
      </c>
      <c r="J51" s="17"/>
      <c r="K51" s="21">
        <f t="shared" si="0"/>
        <v>245.57741879316342</v>
      </c>
      <c r="L51" s="21">
        <f t="shared" si="3"/>
        <v>48</v>
      </c>
      <c r="M51" s="22">
        <f t="shared" si="2"/>
        <v>0.52747252747252749</v>
      </c>
      <c r="N51" s="23"/>
      <c r="O51" s="17"/>
    </row>
    <row r="52" spans="1:15" x14ac:dyDescent="0.15">
      <c r="A52" s="12">
        <v>49</v>
      </c>
      <c r="B52" s="13" t="s">
        <v>139</v>
      </c>
      <c r="C52" s="13">
        <v>91</v>
      </c>
      <c r="D52" s="14" t="s">
        <v>236</v>
      </c>
      <c r="E52" s="14" t="s">
        <v>237</v>
      </c>
      <c r="F52" s="17"/>
      <c r="G52" s="15">
        <v>82.571987373730593</v>
      </c>
      <c r="H52" s="15">
        <v>78.898522727272706</v>
      </c>
      <c r="I52" s="20">
        <v>82.843480930833906</v>
      </c>
      <c r="J52" s="17"/>
      <c r="K52" s="21">
        <f t="shared" si="0"/>
        <v>244.31399103183719</v>
      </c>
      <c r="L52" s="21">
        <f t="shared" si="3"/>
        <v>49</v>
      </c>
      <c r="M52" s="22">
        <f t="shared" si="2"/>
        <v>0.53846153846153844</v>
      </c>
      <c r="N52" s="23"/>
      <c r="O52" s="17"/>
    </row>
    <row r="53" spans="1:15" x14ac:dyDescent="0.15">
      <c r="A53" s="12">
        <v>50</v>
      </c>
      <c r="B53" s="13" t="s">
        <v>139</v>
      </c>
      <c r="C53" s="13">
        <v>91</v>
      </c>
      <c r="D53" s="14" t="s">
        <v>238</v>
      </c>
      <c r="E53" s="14" t="s">
        <v>239</v>
      </c>
      <c r="F53" s="17"/>
      <c r="G53" s="15">
        <v>79.571250000000006</v>
      </c>
      <c r="H53" s="15">
        <v>84.468582015810298</v>
      </c>
      <c r="I53" s="20">
        <v>79.522019230769203</v>
      </c>
      <c r="J53" s="17"/>
      <c r="K53" s="21">
        <f t="shared" si="0"/>
        <v>243.56185124657952</v>
      </c>
      <c r="L53" s="21">
        <f t="shared" si="3"/>
        <v>50</v>
      </c>
      <c r="M53" s="22">
        <f t="shared" si="2"/>
        <v>0.5494505494505495</v>
      </c>
      <c r="N53" s="23"/>
      <c r="O53" s="17"/>
    </row>
    <row r="54" spans="1:15" x14ac:dyDescent="0.15">
      <c r="A54" s="12">
        <v>51</v>
      </c>
      <c r="B54" s="13" t="s">
        <v>139</v>
      </c>
      <c r="C54" s="13">
        <v>91</v>
      </c>
      <c r="D54" s="14" t="s">
        <v>240</v>
      </c>
      <c r="E54" s="14" t="s">
        <v>241</v>
      </c>
      <c r="F54" s="17"/>
      <c r="G54" s="15">
        <v>84.205500000000001</v>
      </c>
      <c r="H54" s="15">
        <v>80.715612648221295</v>
      </c>
      <c r="I54" s="20">
        <v>78.348956043956093</v>
      </c>
      <c r="J54" s="17"/>
      <c r="K54" s="21">
        <f t="shared" si="0"/>
        <v>243.2700686921774</v>
      </c>
      <c r="L54" s="21">
        <f t="shared" si="3"/>
        <v>51</v>
      </c>
      <c r="M54" s="22">
        <f t="shared" si="2"/>
        <v>0.56043956043956045</v>
      </c>
      <c r="N54" s="23"/>
      <c r="O54" s="17"/>
    </row>
    <row r="55" spans="1:15" x14ac:dyDescent="0.15">
      <c r="A55" s="12">
        <v>52</v>
      </c>
      <c r="B55" s="13" t="s">
        <v>139</v>
      </c>
      <c r="C55" s="13">
        <v>91</v>
      </c>
      <c r="D55" s="14" t="s">
        <v>242</v>
      </c>
      <c r="E55" s="14" t="s">
        <v>243</v>
      </c>
      <c r="F55" s="17"/>
      <c r="G55" s="15">
        <v>83.294250000000005</v>
      </c>
      <c r="H55" s="15">
        <v>80.854589920948598</v>
      </c>
      <c r="I55" s="20">
        <v>78.938021978021993</v>
      </c>
      <c r="J55" s="17"/>
      <c r="K55" s="21">
        <f t="shared" si="0"/>
        <v>243.0868618989706</v>
      </c>
      <c r="L55" s="21">
        <f t="shared" si="3"/>
        <v>52</v>
      </c>
      <c r="M55" s="22">
        <f t="shared" si="2"/>
        <v>0.5714285714285714</v>
      </c>
      <c r="N55" s="23"/>
      <c r="O55" s="17"/>
    </row>
    <row r="56" spans="1:15" x14ac:dyDescent="0.15">
      <c r="A56" s="12">
        <v>53</v>
      </c>
      <c r="B56" s="13" t="s">
        <v>139</v>
      </c>
      <c r="C56" s="13">
        <v>91</v>
      </c>
      <c r="D56" s="14" t="s">
        <v>244</v>
      </c>
      <c r="E56" s="14" t="s">
        <v>245</v>
      </c>
      <c r="F56" s="17"/>
      <c r="G56" s="15">
        <v>79.124125000000006</v>
      </c>
      <c r="H56" s="15">
        <v>85.463685064935106</v>
      </c>
      <c r="I56" s="20">
        <v>78.498680124223597</v>
      </c>
      <c r="J56" s="17"/>
      <c r="K56" s="21">
        <f t="shared" si="0"/>
        <v>243.08649018915872</v>
      </c>
      <c r="L56" s="21">
        <f t="shared" si="3"/>
        <v>53</v>
      </c>
      <c r="M56" s="22">
        <f t="shared" si="2"/>
        <v>0.58241758241758246</v>
      </c>
      <c r="N56" s="23"/>
      <c r="O56" s="17"/>
    </row>
    <row r="57" spans="1:15" x14ac:dyDescent="0.15">
      <c r="A57" s="12">
        <v>54</v>
      </c>
      <c r="B57" s="13" t="s">
        <v>139</v>
      </c>
      <c r="C57" s="13">
        <v>91</v>
      </c>
      <c r="D57" s="14" t="s">
        <v>246</v>
      </c>
      <c r="E57" s="14" t="s">
        <v>247</v>
      </c>
      <c r="F57" s="17"/>
      <c r="G57" s="15">
        <v>80.044449999999998</v>
      </c>
      <c r="H57" s="15">
        <v>83.914612154150205</v>
      </c>
      <c r="I57" s="20">
        <v>78.864560439560407</v>
      </c>
      <c r="J57" s="17"/>
      <c r="K57" s="21">
        <f t="shared" si="0"/>
        <v>242.82362259371064</v>
      </c>
      <c r="L57" s="21">
        <f t="shared" si="3"/>
        <v>54</v>
      </c>
      <c r="M57" s="22">
        <f t="shared" si="2"/>
        <v>0.59340659340659341</v>
      </c>
      <c r="N57" s="23"/>
      <c r="O57" s="17"/>
    </row>
    <row r="58" spans="1:15" x14ac:dyDescent="0.15">
      <c r="A58" s="12">
        <v>55</v>
      </c>
      <c r="B58" s="13" t="s">
        <v>139</v>
      </c>
      <c r="C58" s="13">
        <v>91</v>
      </c>
      <c r="D58" s="14" t="s">
        <v>248</v>
      </c>
      <c r="E58" s="14" t="s">
        <v>249</v>
      </c>
      <c r="F58" s="17"/>
      <c r="G58" s="15">
        <v>79.513724999999994</v>
      </c>
      <c r="H58" s="15">
        <v>83.867215909090902</v>
      </c>
      <c r="I58" s="20">
        <v>78.955063306258893</v>
      </c>
      <c r="J58" s="17"/>
      <c r="K58" s="21">
        <f t="shared" si="0"/>
        <v>242.33600421534979</v>
      </c>
      <c r="L58" s="21">
        <f t="shared" si="3"/>
        <v>55</v>
      </c>
      <c r="M58" s="22">
        <f t="shared" si="2"/>
        <v>0.60439560439560436</v>
      </c>
      <c r="N58" s="23"/>
      <c r="O58" s="17"/>
    </row>
    <row r="59" spans="1:15" x14ac:dyDescent="0.15">
      <c r="A59" s="12">
        <v>56</v>
      </c>
      <c r="B59" s="13" t="s">
        <v>139</v>
      </c>
      <c r="C59" s="13">
        <v>91</v>
      </c>
      <c r="D59" s="14" t="s">
        <v>250</v>
      </c>
      <c r="E59" s="14" t="s">
        <v>251</v>
      </c>
      <c r="F59" s="17"/>
      <c r="G59" s="15">
        <v>79.899222222222207</v>
      </c>
      <c r="H59" s="15">
        <v>83.1052698863637</v>
      </c>
      <c r="I59" s="20">
        <v>78.475607627666506</v>
      </c>
      <c r="J59" s="17"/>
      <c r="K59" s="21">
        <f t="shared" si="0"/>
        <v>241.48009973625241</v>
      </c>
      <c r="L59" s="21">
        <f t="shared" si="3"/>
        <v>56</v>
      </c>
      <c r="M59" s="22">
        <f t="shared" si="2"/>
        <v>0.61538461538461542</v>
      </c>
      <c r="N59" s="23"/>
      <c r="O59" s="17"/>
    </row>
    <row r="60" spans="1:15" x14ac:dyDescent="0.15">
      <c r="A60" s="12">
        <v>57</v>
      </c>
      <c r="B60" s="13" t="s">
        <v>139</v>
      </c>
      <c r="C60" s="13">
        <v>91</v>
      </c>
      <c r="D60" s="14" t="s">
        <v>252</v>
      </c>
      <c r="E60" s="14" t="s">
        <v>253</v>
      </c>
      <c r="F60" s="17"/>
      <c r="G60" s="15">
        <v>80.125876262626207</v>
      </c>
      <c r="H60" s="15">
        <v>84.003181818181901</v>
      </c>
      <c r="I60" s="20">
        <v>76.563965740142194</v>
      </c>
      <c r="J60" s="17"/>
      <c r="K60" s="21">
        <f t="shared" si="0"/>
        <v>240.69302382095032</v>
      </c>
      <c r="L60" s="21">
        <f t="shared" si="3"/>
        <v>57</v>
      </c>
      <c r="M60" s="22">
        <f t="shared" si="2"/>
        <v>0.62637362637362637</v>
      </c>
      <c r="N60" s="23"/>
      <c r="O60" s="17"/>
    </row>
    <row r="61" spans="1:15" x14ac:dyDescent="0.15">
      <c r="A61" s="12">
        <v>58</v>
      </c>
      <c r="B61" s="13" t="s">
        <v>139</v>
      </c>
      <c r="C61" s="13">
        <v>91</v>
      </c>
      <c r="D61" s="14" t="s">
        <v>254</v>
      </c>
      <c r="E61" s="14" t="s">
        <v>255</v>
      </c>
      <c r="F61" s="17"/>
      <c r="G61" s="15">
        <v>79.875124999999997</v>
      </c>
      <c r="H61" s="15">
        <v>82.348162055336005</v>
      </c>
      <c r="I61" s="20">
        <v>77.498791208791204</v>
      </c>
      <c r="J61" s="17"/>
      <c r="K61" s="21">
        <f t="shared" si="0"/>
        <v>239.72207826412722</v>
      </c>
      <c r="L61" s="21">
        <f t="shared" si="3"/>
        <v>58</v>
      </c>
      <c r="M61" s="22">
        <f t="shared" si="2"/>
        <v>0.63736263736263732</v>
      </c>
      <c r="N61" s="23"/>
      <c r="O61" s="17"/>
    </row>
    <row r="62" spans="1:15" x14ac:dyDescent="0.15">
      <c r="A62" s="12">
        <v>59</v>
      </c>
      <c r="B62" s="13" t="s">
        <v>139</v>
      </c>
      <c r="C62" s="13">
        <v>91</v>
      </c>
      <c r="D62" s="14" t="s">
        <v>256</v>
      </c>
      <c r="E62" s="14" t="s">
        <v>257</v>
      </c>
      <c r="F62" s="17"/>
      <c r="G62" s="15">
        <v>80.712400000000002</v>
      </c>
      <c r="H62" s="15">
        <v>81.932207792207805</v>
      </c>
      <c r="I62" s="20">
        <v>77.056816770186302</v>
      </c>
      <c r="J62" s="17"/>
      <c r="K62" s="21">
        <f t="shared" si="0"/>
        <v>239.7014245623941</v>
      </c>
      <c r="L62" s="21">
        <f t="shared" si="3"/>
        <v>59</v>
      </c>
      <c r="M62" s="22">
        <f t="shared" si="2"/>
        <v>0.64835164835164838</v>
      </c>
      <c r="N62" s="23"/>
      <c r="O62" s="17"/>
    </row>
    <row r="63" spans="1:15" x14ac:dyDescent="0.15">
      <c r="A63" s="12">
        <v>60</v>
      </c>
      <c r="B63" s="13" t="s">
        <v>139</v>
      </c>
      <c r="C63" s="13">
        <v>91</v>
      </c>
      <c r="D63" s="14" t="s">
        <v>258</v>
      </c>
      <c r="E63" s="14" t="s">
        <v>259</v>
      </c>
      <c r="F63" s="17"/>
      <c r="G63" s="15">
        <v>79.569999999999993</v>
      </c>
      <c r="H63" s="15">
        <v>80.524081027668004</v>
      </c>
      <c r="I63" s="20">
        <v>79.076098901098902</v>
      </c>
      <c r="J63" s="17"/>
      <c r="K63" s="21">
        <f t="shared" si="0"/>
        <v>239.17017992876688</v>
      </c>
      <c r="L63" s="21">
        <f t="shared" si="3"/>
        <v>60</v>
      </c>
      <c r="M63" s="22">
        <f t="shared" si="2"/>
        <v>0.65934065934065933</v>
      </c>
      <c r="N63" s="23"/>
      <c r="O63" s="17"/>
    </row>
    <row r="64" spans="1:15" x14ac:dyDescent="0.15">
      <c r="A64" s="12">
        <v>61</v>
      </c>
      <c r="B64" s="13" t="s">
        <v>139</v>
      </c>
      <c r="C64" s="13">
        <v>91</v>
      </c>
      <c r="D64" s="14" t="s">
        <v>260</v>
      </c>
      <c r="E64" s="14" t="s">
        <v>261</v>
      </c>
      <c r="F64" s="17"/>
      <c r="G64" s="15">
        <v>79.367391414127795</v>
      </c>
      <c r="H64" s="15">
        <v>80.251704545454501</v>
      </c>
      <c r="I64" s="20">
        <v>79.310050904977402</v>
      </c>
      <c r="J64" s="17"/>
      <c r="K64" s="21">
        <f t="shared" si="0"/>
        <v>238.9291468645597</v>
      </c>
      <c r="L64" s="21">
        <f t="shared" si="3"/>
        <v>61</v>
      </c>
      <c r="M64" s="22">
        <f t="shared" si="2"/>
        <v>0.67032967032967028</v>
      </c>
      <c r="N64" s="23"/>
      <c r="O64" s="17"/>
    </row>
    <row r="65" spans="1:15" x14ac:dyDescent="0.15">
      <c r="A65" s="12">
        <v>62</v>
      </c>
      <c r="B65" s="13" t="s">
        <v>139</v>
      </c>
      <c r="C65" s="13">
        <v>91</v>
      </c>
      <c r="D65" s="14" t="s">
        <v>262</v>
      </c>
      <c r="E65" s="14" t="s">
        <v>263</v>
      </c>
      <c r="F65" s="17"/>
      <c r="G65" s="15">
        <v>80.350724999999997</v>
      </c>
      <c r="H65" s="15">
        <v>80.5046343873517</v>
      </c>
      <c r="I65" s="20">
        <v>77.566758241758194</v>
      </c>
      <c r="J65" s="17"/>
      <c r="K65" s="21">
        <f t="shared" si="0"/>
        <v>238.42211762910989</v>
      </c>
      <c r="L65" s="21">
        <f t="shared" si="3"/>
        <v>62</v>
      </c>
      <c r="M65" s="22">
        <f t="shared" si="2"/>
        <v>0.68131868131868134</v>
      </c>
      <c r="N65" s="23"/>
      <c r="O65" s="17"/>
    </row>
    <row r="66" spans="1:15" x14ac:dyDescent="0.15">
      <c r="A66" s="12">
        <v>63</v>
      </c>
      <c r="B66" s="13" t="s">
        <v>139</v>
      </c>
      <c r="C66" s="13">
        <v>91</v>
      </c>
      <c r="D66" s="14" t="s">
        <v>264</v>
      </c>
      <c r="E66" s="14" t="s">
        <v>265</v>
      </c>
      <c r="F66" s="17"/>
      <c r="G66" s="15">
        <v>81.979875000000007</v>
      </c>
      <c r="H66" s="15">
        <v>80.002159090909103</v>
      </c>
      <c r="I66" s="20">
        <v>76.214251075012001</v>
      </c>
      <c r="J66" s="17"/>
      <c r="K66" s="21">
        <f t="shared" si="0"/>
        <v>238.1962851659211</v>
      </c>
      <c r="L66" s="21">
        <f t="shared" si="3"/>
        <v>63</v>
      </c>
      <c r="M66" s="22">
        <f t="shared" si="2"/>
        <v>0.69230769230769229</v>
      </c>
      <c r="N66" s="23"/>
      <c r="O66" s="17"/>
    </row>
    <row r="67" spans="1:15" x14ac:dyDescent="0.15">
      <c r="A67" s="12">
        <v>64</v>
      </c>
      <c r="B67" s="13" t="s">
        <v>139</v>
      </c>
      <c r="C67" s="13">
        <v>91</v>
      </c>
      <c r="D67" s="14" t="s">
        <v>266</v>
      </c>
      <c r="E67" s="14" t="s">
        <v>267</v>
      </c>
      <c r="F67" s="17"/>
      <c r="G67" s="15">
        <v>79.982249999999993</v>
      </c>
      <c r="H67" s="15">
        <v>82.005691699604796</v>
      </c>
      <c r="I67" s="20">
        <v>76.125989010989002</v>
      </c>
      <c r="J67" s="17"/>
      <c r="K67" s="21">
        <f t="shared" si="0"/>
        <v>238.11393071059379</v>
      </c>
      <c r="L67" s="21">
        <f t="shared" si="3"/>
        <v>64</v>
      </c>
      <c r="M67" s="22">
        <f t="shared" si="2"/>
        <v>0.70329670329670335</v>
      </c>
      <c r="N67" s="23"/>
      <c r="O67" s="17"/>
    </row>
    <row r="68" spans="1:15" x14ac:dyDescent="0.15">
      <c r="A68" s="12">
        <v>65</v>
      </c>
      <c r="B68" s="13" t="s">
        <v>139</v>
      </c>
      <c r="C68" s="13">
        <v>91</v>
      </c>
      <c r="D68" s="14" t="s">
        <v>268</v>
      </c>
      <c r="E68" s="14" t="s">
        <v>269</v>
      </c>
      <c r="F68" s="17"/>
      <c r="G68" s="15">
        <v>78.453805555555505</v>
      </c>
      <c r="H68" s="15">
        <v>82.524318181818202</v>
      </c>
      <c r="I68" s="20">
        <v>76.841667744020697</v>
      </c>
      <c r="J68" s="17"/>
      <c r="K68" s="21">
        <f t="shared" ref="K68:K94" si="4">G68+H68+I68+J68</f>
        <v>237.81979148139442</v>
      </c>
      <c r="L68" s="21">
        <f t="shared" ref="L68:L94" si="5">RANK(K68,K:K,0)</f>
        <v>66</v>
      </c>
      <c r="M68" s="22">
        <f t="shared" ref="M68:M94" si="6">L68/C68</f>
        <v>0.72527472527472525</v>
      </c>
      <c r="N68" s="23"/>
      <c r="O68" s="17"/>
    </row>
    <row r="69" spans="1:15" x14ac:dyDescent="0.15">
      <c r="A69" s="12">
        <v>66</v>
      </c>
      <c r="B69" s="13" t="s">
        <v>139</v>
      </c>
      <c r="C69" s="13">
        <v>91</v>
      </c>
      <c r="D69" s="14" t="s">
        <v>270</v>
      </c>
      <c r="E69" s="14" t="s">
        <v>271</v>
      </c>
      <c r="F69" s="17"/>
      <c r="G69" s="15">
        <v>77.990049999999997</v>
      </c>
      <c r="H69" s="15">
        <v>80.387824675324694</v>
      </c>
      <c r="I69" s="20">
        <v>78.186131151457204</v>
      </c>
      <c r="J69" s="17"/>
      <c r="K69" s="21">
        <f t="shared" si="4"/>
        <v>236.56400582678188</v>
      </c>
      <c r="L69" s="21">
        <f t="shared" si="5"/>
        <v>67</v>
      </c>
      <c r="M69" s="22">
        <f t="shared" si="6"/>
        <v>0.73626373626373631</v>
      </c>
      <c r="N69" s="23"/>
      <c r="O69" s="17"/>
    </row>
    <row r="70" spans="1:15" x14ac:dyDescent="0.15">
      <c r="A70" s="12">
        <v>67</v>
      </c>
      <c r="B70" s="13" t="s">
        <v>139</v>
      </c>
      <c r="C70" s="13">
        <v>91</v>
      </c>
      <c r="D70" s="14" t="s">
        <v>272</v>
      </c>
      <c r="E70" s="14" t="s">
        <v>273</v>
      </c>
      <c r="F70" s="17"/>
      <c r="G70" s="15">
        <v>80.112099999999998</v>
      </c>
      <c r="H70" s="15">
        <v>79.692662337662298</v>
      </c>
      <c r="I70" s="20">
        <v>76.197074773053004</v>
      </c>
      <c r="J70" s="17"/>
      <c r="K70" s="21">
        <f t="shared" si="4"/>
        <v>236.00183711071529</v>
      </c>
      <c r="L70" s="21">
        <f t="shared" si="5"/>
        <v>68</v>
      </c>
      <c r="M70" s="22">
        <f t="shared" si="6"/>
        <v>0.74725274725274726</v>
      </c>
      <c r="N70" s="23"/>
      <c r="O70" s="17"/>
    </row>
    <row r="71" spans="1:15" x14ac:dyDescent="0.15">
      <c r="A71" s="12">
        <v>68</v>
      </c>
      <c r="B71" s="13" t="s">
        <v>139</v>
      </c>
      <c r="C71" s="13">
        <v>91</v>
      </c>
      <c r="D71" s="14" t="s">
        <v>274</v>
      </c>
      <c r="E71" s="14" t="s">
        <v>275</v>
      </c>
      <c r="F71" s="17"/>
      <c r="G71" s="15">
        <v>77.506204545475001</v>
      </c>
      <c r="H71" s="15">
        <v>81.277045454545402</v>
      </c>
      <c r="I71" s="20">
        <v>76.882272139625101</v>
      </c>
      <c r="J71" s="17"/>
      <c r="K71" s="21">
        <f t="shared" si="4"/>
        <v>235.66552213964553</v>
      </c>
      <c r="L71" s="21">
        <f t="shared" si="5"/>
        <v>69</v>
      </c>
      <c r="M71" s="22">
        <f t="shared" si="6"/>
        <v>0.75824175824175821</v>
      </c>
      <c r="N71" s="23"/>
      <c r="O71" s="17"/>
    </row>
    <row r="72" spans="1:15" x14ac:dyDescent="0.15">
      <c r="A72" s="12">
        <v>69</v>
      </c>
      <c r="B72" s="13" t="s">
        <v>139</v>
      </c>
      <c r="C72" s="13">
        <v>91</v>
      </c>
      <c r="D72" s="14" t="s">
        <v>276</v>
      </c>
      <c r="E72" s="14" t="s">
        <v>277</v>
      </c>
      <c r="F72" s="17"/>
      <c r="G72" s="15">
        <v>75.416499999999999</v>
      </c>
      <c r="H72" s="15">
        <v>82.310622529644306</v>
      </c>
      <c r="I72" s="20">
        <v>77.337692307692294</v>
      </c>
      <c r="J72" s="17"/>
      <c r="K72" s="21">
        <f t="shared" si="4"/>
        <v>235.0648148373366</v>
      </c>
      <c r="L72" s="21">
        <f t="shared" si="5"/>
        <v>70</v>
      </c>
      <c r="M72" s="22">
        <f t="shared" si="6"/>
        <v>0.76923076923076927</v>
      </c>
      <c r="N72" s="23"/>
      <c r="O72" s="17"/>
    </row>
    <row r="73" spans="1:15" x14ac:dyDescent="0.15">
      <c r="A73" s="12">
        <v>70</v>
      </c>
      <c r="B73" s="13" t="s">
        <v>139</v>
      </c>
      <c r="C73" s="13">
        <v>91</v>
      </c>
      <c r="D73" s="14" t="s">
        <v>278</v>
      </c>
      <c r="E73" s="14" t="s">
        <v>279</v>
      </c>
      <c r="F73" s="17"/>
      <c r="G73" s="15">
        <v>73.064250000000001</v>
      </c>
      <c r="H73" s="15">
        <v>81.408255928853706</v>
      </c>
      <c r="I73" s="20">
        <v>79.625329670329705</v>
      </c>
      <c r="J73" s="17"/>
      <c r="K73" s="21">
        <f t="shared" si="4"/>
        <v>234.09783559918341</v>
      </c>
      <c r="L73" s="21">
        <f t="shared" si="5"/>
        <v>71</v>
      </c>
      <c r="M73" s="22">
        <f t="shared" si="6"/>
        <v>0.78021978021978022</v>
      </c>
      <c r="N73" s="23"/>
      <c r="O73" s="17"/>
    </row>
    <row r="74" spans="1:15" x14ac:dyDescent="0.15">
      <c r="A74" s="12">
        <v>71</v>
      </c>
      <c r="B74" s="13" t="s">
        <v>139</v>
      </c>
      <c r="C74" s="13">
        <v>91</v>
      </c>
      <c r="D74" s="14" t="s">
        <v>280</v>
      </c>
      <c r="E74" s="14" t="s">
        <v>281</v>
      </c>
      <c r="F74" s="17"/>
      <c r="G74" s="15">
        <v>70.388625000000005</v>
      </c>
      <c r="H74" s="15">
        <v>84.228330039525702</v>
      </c>
      <c r="I74" s="20">
        <v>79.163571428571402</v>
      </c>
      <c r="J74" s="17"/>
      <c r="K74" s="21">
        <f t="shared" si="4"/>
        <v>233.78052646809709</v>
      </c>
      <c r="L74" s="21">
        <f t="shared" si="5"/>
        <v>72</v>
      </c>
      <c r="M74" s="22">
        <f t="shared" si="6"/>
        <v>0.79120879120879117</v>
      </c>
      <c r="N74" s="23"/>
      <c r="O74" s="17"/>
    </row>
    <row r="75" spans="1:15" x14ac:dyDescent="0.15">
      <c r="A75" s="12">
        <v>72</v>
      </c>
      <c r="B75" s="13" t="s">
        <v>139</v>
      </c>
      <c r="C75" s="13">
        <v>91</v>
      </c>
      <c r="D75" s="14" t="s">
        <v>282</v>
      </c>
      <c r="E75" s="14" t="s">
        <v>283</v>
      </c>
      <c r="F75" s="17"/>
      <c r="G75" s="15">
        <v>77.899000000000001</v>
      </c>
      <c r="H75" s="15">
        <v>77.390306324110696</v>
      </c>
      <c r="I75" s="20">
        <v>78.481538461538506</v>
      </c>
      <c r="J75" s="17"/>
      <c r="K75" s="21">
        <f t="shared" si="4"/>
        <v>233.77084478564922</v>
      </c>
      <c r="L75" s="21">
        <f t="shared" si="5"/>
        <v>73</v>
      </c>
      <c r="M75" s="22">
        <f t="shared" si="6"/>
        <v>0.80219780219780223</v>
      </c>
      <c r="N75" s="23"/>
      <c r="O75" s="17"/>
    </row>
    <row r="76" spans="1:15" x14ac:dyDescent="0.15">
      <c r="A76" s="12">
        <v>73</v>
      </c>
      <c r="B76" s="13" t="s">
        <v>139</v>
      </c>
      <c r="C76" s="13">
        <v>91</v>
      </c>
      <c r="D76" s="14" t="s">
        <v>284</v>
      </c>
      <c r="E76" s="14" t="s">
        <v>285</v>
      </c>
      <c r="F76" s="17"/>
      <c r="G76" s="15">
        <v>78.003974999999997</v>
      </c>
      <c r="H76" s="15">
        <v>78.354095849802405</v>
      </c>
      <c r="I76" s="20">
        <v>76.426813186813206</v>
      </c>
      <c r="J76" s="17"/>
      <c r="K76" s="21">
        <f t="shared" si="4"/>
        <v>232.78488403661561</v>
      </c>
      <c r="L76" s="21">
        <f t="shared" si="5"/>
        <v>74</v>
      </c>
      <c r="M76" s="22">
        <f t="shared" si="6"/>
        <v>0.81318681318681318</v>
      </c>
      <c r="N76" s="23"/>
      <c r="O76" s="17"/>
    </row>
    <row r="77" spans="1:15" x14ac:dyDescent="0.15">
      <c r="A77" s="12">
        <v>74</v>
      </c>
      <c r="B77" s="13" t="s">
        <v>139</v>
      </c>
      <c r="C77" s="13">
        <v>91</v>
      </c>
      <c r="D77" s="14" t="s">
        <v>286</v>
      </c>
      <c r="E77" s="14" t="s">
        <v>287</v>
      </c>
      <c r="F77" s="17"/>
      <c r="G77" s="15">
        <v>78.804373737373794</v>
      </c>
      <c r="H77" s="15">
        <v>79.724147727272694</v>
      </c>
      <c r="I77" s="20">
        <v>73.011528765352296</v>
      </c>
      <c r="J77" s="17"/>
      <c r="K77" s="21">
        <f t="shared" si="4"/>
        <v>231.54005022999877</v>
      </c>
      <c r="L77" s="21">
        <f t="shared" si="5"/>
        <v>75</v>
      </c>
      <c r="M77" s="22">
        <f t="shared" si="6"/>
        <v>0.82417582417582413</v>
      </c>
      <c r="N77" s="23"/>
      <c r="O77" s="17"/>
    </row>
    <row r="78" spans="1:15" x14ac:dyDescent="0.15">
      <c r="A78" s="12">
        <v>75</v>
      </c>
      <c r="B78" s="13" t="s">
        <v>139</v>
      </c>
      <c r="C78" s="13">
        <v>91</v>
      </c>
      <c r="D78" s="14" t="s">
        <v>288</v>
      </c>
      <c r="E78" s="14" t="s">
        <v>289</v>
      </c>
      <c r="F78" s="17"/>
      <c r="G78" s="15">
        <v>71.394925000000001</v>
      </c>
      <c r="H78" s="15">
        <v>79.443013833992097</v>
      </c>
      <c r="I78" s="20">
        <v>76.767582417582403</v>
      </c>
      <c r="J78" s="17"/>
      <c r="K78" s="21">
        <f t="shared" si="4"/>
        <v>227.60552125157449</v>
      </c>
      <c r="L78" s="21">
        <f t="shared" si="5"/>
        <v>76</v>
      </c>
      <c r="M78" s="22">
        <f t="shared" si="6"/>
        <v>0.8351648351648352</v>
      </c>
      <c r="N78" s="23"/>
      <c r="O78" s="17"/>
    </row>
    <row r="79" spans="1:15" x14ac:dyDescent="0.15">
      <c r="A79" s="12">
        <v>76</v>
      </c>
      <c r="B79" s="13" t="s">
        <v>139</v>
      </c>
      <c r="C79" s="13">
        <v>91</v>
      </c>
      <c r="D79" s="14" t="s">
        <v>290</v>
      </c>
      <c r="E79" s="14" t="s">
        <v>291</v>
      </c>
      <c r="F79" s="17"/>
      <c r="G79" s="15">
        <v>74.758250000000004</v>
      </c>
      <c r="H79" s="15">
        <v>75.136175889328101</v>
      </c>
      <c r="I79" s="20">
        <v>75.989230769230801</v>
      </c>
      <c r="J79" s="17"/>
      <c r="K79" s="21">
        <f t="shared" si="4"/>
        <v>225.88365665855889</v>
      </c>
      <c r="L79" s="21">
        <f t="shared" si="5"/>
        <v>77</v>
      </c>
      <c r="M79" s="22">
        <f t="shared" si="6"/>
        <v>0.84615384615384615</v>
      </c>
      <c r="N79" s="23"/>
      <c r="O79" s="17"/>
    </row>
    <row r="80" spans="1:15" x14ac:dyDescent="0.15">
      <c r="A80" s="12">
        <v>77</v>
      </c>
      <c r="B80" s="13" t="s">
        <v>139</v>
      </c>
      <c r="C80" s="13">
        <v>91</v>
      </c>
      <c r="D80" s="14" t="s">
        <v>246</v>
      </c>
      <c r="E80" s="14" t="s">
        <v>292</v>
      </c>
      <c r="F80" s="17"/>
      <c r="G80" s="15">
        <v>73.818250000000006</v>
      </c>
      <c r="H80" s="15">
        <v>76.139313241106706</v>
      </c>
      <c r="I80" s="20">
        <v>74.67</v>
      </c>
      <c r="J80" s="17"/>
      <c r="K80" s="21">
        <f t="shared" si="4"/>
        <v>224.62756324110671</v>
      </c>
      <c r="L80" s="21">
        <f t="shared" si="5"/>
        <v>78</v>
      </c>
      <c r="M80" s="22">
        <f t="shared" si="6"/>
        <v>0.8571428571428571</v>
      </c>
      <c r="N80" s="23"/>
      <c r="O80" s="17"/>
    </row>
    <row r="81" spans="1:15" x14ac:dyDescent="0.15">
      <c r="A81" s="12">
        <v>78</v>
      </c>
      <c r="B81" s="13" t="s">
        <v>139</v>
      </c>
      <c r="C81" s="13">
        <v>91</v>
      </c>
      <c r="D81" s="14" t="s">
        <v>293</v>
      </c>
      <c r="E81" s="14" t="s">
        <v>294</v>
      </c>
      <c r="F81" s="17"/>
      <c r="G81" s="15">
        <v>71.718098484841704</v>
      </c>
      <c r="H81" s="15">
        <v>76.87</v>
      </c>
      <c r="I81" s="20">
        <v>75.937443438914002</v>
      </c>
      <c r="J81" s="17"/>
      <c r="K81" s="21">
        <f t="shared" si="4"/>
        <v>224.52554192375572</v>
      </c>
      <c r="L81" s="21">
        <f t="shared" si="5"/>
        <v>79</v>
      </c>
      <c r="M81" s="22">
        <f t="shared" si="6"/>
        <v>0.86813186813186816</v>
      </c>
      <c r="N81" s="23"/>
      <c r="O81" s="17"/>
    </row>
    <row r="82" spans="1:15" x14ac:dyDescent="0.15">
      <c r="A82" s="12">
        <v>79</v>
      </c>
      <c r="B82" s="13" t="s">
        <v>139</v>
      </c>
      <c r="C82" s="13">
        <v>91</v>
      </c>
      <c r="D82" s="14" t="s">
        <v>295</v>
      </c>
      <c r="E82" s="14" t="s">
        <v>296</v>
      </c>
      <c r="F82" s="17"/>
      <c r="G82" s="15">
        <v>74.553375000000003</v>
      </c>
      <c r="H82" s="15">
        <v>76.139886363636407</v>
      </c>
      <c r="I82" s="20">
        <v>73.180318920210198</v>
      </c>
      <c r="J82" s="17"/>
      <c r="K82" s="21">
        <f t="shared" si="4"/>
        <v>223.87358028384659</v>
      </c>
      <c r="L82" s="21">
        <f t="shared" si="5"/>
        <v>80</v>
      </c>
      <c r="M82" s="22">
        <f t="shared" si="6"/>
        <v>0.87912087912087911</v>
      </c>
      <c r="N82" s="23"/>
      <c r="O82" s="17"/>
    </row>
    <row r="83" spans="1:15" x14ac:dyDescent="0.15">
      <c r="A83" s="12">
        <v>80</v>
      </c>
      <c r="B83" s="13" t="s">
        <v>139</v>
      </c>
      <c r="C83" s="13">
        <v>91</v>
      </c>
      <c r="D83" s="14" t="s">
        <v>297</v>
      </c>
      <c r="E83" s="14" t="s">
        <v>298</v>
      </c>
      <c r="F83" s="17"/>
      <c r="G83" s="15">
        <v>69.039924999999997</v>
      </c>
      <c r="H83" s="15">
        <v>77.300009881422994</v>
      </c>
      <c r="I83" s="20">
        <v>76.334395604395596</v>
      </c>
      <c r="J83" s="17"/>
      <c r="K83" s="21">
        <f t="shared" si="4"/>
        <v>222.67433048581859</v>
      </c>
      <c r="L83" s="21">
        <f t="shared" si="5"/>
        <v>81</v>
      </c>
      <c r="M83" s="22">
        <f t="shared" si="6"/>
        <v>0.89010989010989006</v>
      </c>
      <c r="N83" s="23"/>
      <c r="O83" s="17"/>
    </row>
    <row r="84" spans="1:15" x14ac:dyDescent="0.15">
      <c r="A84" s="12">
        <v>81</v>
      </c>
      <c r="B84" s="13" t="s">
        <v>139</v>
      </c>
      <c r="C84" s="13">
        <v>91</v>
      </c>
      <c r="D84" s="14" t="s">
        <v>299</v>
      </c>
      <c r="E84" s="14" t="s">
        <v>300</v>
      </c>
      <c r="F84" s="17"/>
      <c r="G84" s="15">
        <v>75.126099999999994</v>
      </c>
      <c r="H84" s="15">
        <v>74.563441558441596</v>
      </c>
      <c r="I84" s="20">
        <v>71.918202341137103</v>
      </c>
      <c r="J84" s="17"/>
      <c r="K84" s="21">
        <f t="shared" si="4"/>
        <v>221.60774389957868</v>
      </c>
      <c r="L84" s="21">
        <f t="shared" si="5"/>
        <v>82</v>
      </c>
      <c r="M84" s="22">
        <f t="shared" si="6"/>
        <v>0.90109890109890112</v>
      </c>
      <c r="N84" s="23"/>
      <c r="O84" s="17"/>
    </row>
    <row r="85" spans="1:15" x14ac:dyDescent="0.15">
      <c r="A85" s="12">
        <v>82</v>
      </c>
      <c r="B85" s="13" t="s">
        <v>139</v>
      </c>
      <c r="C85" s="13">
        <v>91</v>
      </c>
      <c r="D85" s="14" t="s">
        <v>301</v>
      </c>
      <c r="E85" s="14" t="s">
        <v>302</v>
      </c>
      <c r="F85" s="17"/>
      <c r="G85" s="15">
        <v>65.4183510103055</v>
      </c>
      <c r="H85" s="15">
        <v>73.75</v>
      </c>
      <c r="I85" s="20">
        <v>70.907766645119594</v>
      </c>
      <c r="J85" s="17"/>
      <c r="K85" s="21">
        <f t="shared" si="4"/>
        <v>210.07611765542509</v>
      </c>
      <c r="L85" s="21">
        <f t="shared" si="5"/>
        <v>83</v>
      </c>
      <c r="M85" s="22">
        <f t="shared" si="6"/>
        <v>0.91208791208791207</v>
      </c>
      <c r="N85" s="23"/>
      <c r="O85" s="17"/>
    </row>
    <row r="86" spans="1:15" x14ac:dyDescent="0.15">
      <c r="A86" s="12">
        <v>83</v>
      </c>
      <c r="B86" s="13" t="s">
        <v>139</v>
      </c>
      <c r="C86" s="13">
        <v>91</v>
      </c>
      <c r="D86" s="14" t="s">
        <v>303</v>
      </c>
      <c r="E86" s="14" t="s">
        <v>304</v>
      </c>
      <c r="F86" s="17"/>
      <c r="G86" s="15">
        <v>62.334125</v>
      </c>
      <c r="H86" s="15">
        <v>72.096022727272697</v>
      </c>
      <c r="I86" s="20">
        <v>73.363873626373604</v>
      </c>
      <c r="J86" s="17"/>
      <c r="K86" s="21">
        <f t="shared" si="4"/>
        <v>207.79402135364631</v>
      </c>
      <c r="L86" s="21">
        <f t="shared" si="5"/>
        <v>84</v>
      </c>
      <c r="M86" s="22">
        <f t="shared" si="6"/>
        <v>0.92307692307692313</v>
      </c>
      <c r="N86" s="23"/>
      <c r="O86" s="17"/>
    </row>
    <row r="87" spans="1:15" x14ac:dyDescent="0.15">
      <c r="A87" s="12">
        <v>84</v>
      </c>
      <c r="B87" s="13" t="s">
        <v>139</v>
      </c>
      <c r="C87" s="13">
        <v>91</v>
      </c>
      <c r="D87" s="14" t="s">
        <v>305</v>
      </c>
      <c r="E87" s="14" t="s">
        <v>306</v>
      </c>
      <c r="F87" s="17"/>
      <c r="G87" s="15"/>
      <c r="H87" s="15">
        <v>76.287613636363602</v>
      </c>
      <c r="I87" s="20">
        <v>79.479337427278594</v>
      </c>
      <c r="J87" s="17"/>
      <c r="K87" s="21">
        <f t="shared" si="4"/>
        <v>155.76695106364218</v>
      </c>
      <c r="L87" s="21">
        <f t="shared" si="5"/>
        <v>85</v>
      </c>
      <c r="M87" s="22">
        <f t="shared" si="6"/>
        <v>0.93406593406593408</v>
      </c>
      <c r="N87" s="23"/>
      <c r="O87" s="17"/>
    </row>
    <row r="88" spans="1:15" x14ac:dyDescent="0.15">
      <c r="A88" s="12">
        <v>85</v>
      </c>
      <c r="B88" s="13" t="s">
        <v>139</v>
      </c>
      <c r="C88" s="13">
        <v>91</v>
      </c>
      <c r="D88" s="14" t="s">
        <v>307</v>
      </c>
      <c r="E88" s="14" t="s">
        <v>308</v>
      </c>
      <c r="F88" s="17"/>
      <c r="G88" s="15">
        <v>82.67</v>
      </c>
      <c r="H88" s="15">
        <v>81.672270058708406</v>
      </c>
      <c r="I88" s="20">
        <v>73.760089584328696</v>
      </c>
      <c r="J88" s="17"/>
      <c r="K88" s="21">
        <f t="shared" si="4"/>
        <v>238.10235964303712</v>
      </c>
      <c r="L88" s="21">
        <f t="shared" si="5"/>
        <v>65</v>
      </c>
      <c r="M88" s="22">
        <f t="shared" si="6"/>
        <v>0.7142857142857143</v>
      </c>
      <c r="N88" s="23"/>
      <c r="O88" s="17"/>
    </row>
    <row r="89" spans="1:15" x14ac:dyDescent="0.15">
      <c r="A89" s="12">
        <v>86</v>
      </c>
      <c r="B89" s="13" t="s">
        <v>139</v>
      </c>
      <c r="C89" s="13">
        <v>91</v>
      </c>
      <c r="D89" s="14" t="s">
        <v>309</v>
      </c>
      <c r="E89" s="14" t="s">
        <v>310</v>
      </c>
      <c r="F89" s="17"/>
      <c r="G89" s="15"/>
      <c r="H89" s="15">
        <v>71.627272727272697</v>
      </c>
      <c r="I89" s="20">
        <v>75.456035875888801</v>
      </c>
      <c r="J89" s="17"/>
      <c r="K89" s="21">
        <f t="shared" si="4"/>
        <v>147.0833086031615</v>
      </c>
      <c r="L89" s="21">
        <f t="shared" si="5"/>
        <v>86</v>
      </c>
      <c r="M89" s="22">
        <f t="shared" si="6"/>
        <v>0.94505494505494503</v>
      </c>
      <c r="N89" s="23"/>
      <c r="O89" s="17"/>
    </row>
    <row r="90" spans="1:15" x14ac:dyDescent="0.15">
      <c r="A90" s="12">
        <v>87</v>
      </c>
      <c r="B90" s="13" t="s">
        <v>139</v>
      </c>
      <c r="C90" s="13">
        <v>91</v>
      </c>
      <c r="D90" s="14" t="s">
        <v>311</v>
      </c>
      <c r="E90" s="14" t="s">
        <v>312</v>
      </c>
      <c r="F90" s="17"/>
      <c r="G90" s="15"/>
      <c r="H90" s="15">
        <v>64.430138339921001</v>
      </c>
      <c r="I90" s="20">
        <v>75.380769230769204</v>
      </c>
      <c r="J90" s="17"/>
      <c r="K90" s="21">
        <f t="shared" si="4"/>
        <v>139.8109075706902</v>
      </c>
      <c r="L90" s="21">
        <f t="shared" si="5"/>
        <v>87</v>
      </c>
      <c r="M90" s="22">
        <f t="shared" si="6"/>
        <v>0.95604395604395609</v>
      </c>
      <c r="N90" s="23"/>
      <c r="O90" s="17"/>
    </row>
    <row r="91" spans="1:15" x14ac:dyDescent="0.15">
      <c r="A91" s="12">
        <v>88</v>
      </c>
      <c r="B91" s="13" t="s">
        <v>139</v>
      </c>
      <c r="C91" s="13">
        <v>91</v>
      </c>
      <c r="D91" s="14" t="s">
        <v>313</v>
      </c>
      <c r="E91" s="14" t="s">
        <v>314</v>
      </c>
      <c r="F91" s="17"/>
      <c r="G91" s="15"/>
      <c r="H91" s="15"/>
      <c r="I91" s="20">
        <v>73.960811247575904</v>
      </c>
      <c r="J91" s="17"/>
      <c r="K91" s="21">
        <f t="shared" si="4"/>
        <v>73.960811247575904</v>
      </c>
      <c r="L91" s="21">
        <f t="shared" si="5"/>
        <v>88</v>
      </c>
      <c r="M91" s="22">
        <f t="shared" si="6"/>
        <v>0.96703296703296704</v>
      </c>
      <c r="N91" s="23"/>
      <c r="O91" s="17"/>
    </row>
    <row r="92" spans="1:15" x14ac:dyDescent="0.15">
      <c r="A92" s="12">
        <v>89</v>
      </c>
      <c r="B92" s="13" t="s">
        <v>139</v>
      </c>
      <c r="C92" s="13">
        <v>91</v>
      </c>
      <c r="D92" s="14" t="s">
        <v>315</v>
      </c>
      <c r="E92" s="14" t="s">
        <v>316</v>
      </c>
      <c r="F92" s="17"/>
      <c r="G92" s="15"/>
      <c r="H92" s="15"/>
      <c r="I92" s="20">
        <v>71.848109243697493</v>
      </c>
      <c r="J92" s="17"/>
      <c r="K92" s="21">
        <f t="shared" si="4"/>
        <v>71.848109243697493</v>
      </c>
      <c r="L92" s="21">
        <f t="shared" si="5"/>
        <v>89</v>
      </c>
      <c r="M92" s="22">
        <f t="shared" si="6"/>
        <v>0.97802197802197799</v>
      </c>
      <c r="N92" s="23"/>
      <c r="O92" s="17"/>
    </row>
    <row r="93" spans="1:15" x14ac:dyDescent="0.15">
      <c r="A93" s="12">
        <v>90</v>
      </c>
      <c r="B93" s="13" t="s">
        <v>139</v>
      </c>
      <c r="C93" s="13">
        <v>91</v>
      </c>
      <c r="D93" s="14" t="s">
        <v>317</v>
      </c>
      <c r="E93" s="14" t="s">
        <v>318</v>
      </c>
      <c r="F93" s="17"/>
      <c r="G93" s="15"/>
      <c r="H93" s="15"/>
      <c r="I93" s="20">
        <v>67.7202941176471</v>
      </c>
      <c r="J93" s="17"/>
      <c r="K93" s="21">
        <f t="shared" si="4"/>
        <v>67.7202941176471</v>
      </c>
      <c r="L93" s="21">
        <f t="shared" si="5"/>
        <v>90</v>
      </c>
      <c r="M93" s="22">
        <f t="shared" si="6"/>
        <v>0.98901098901098905</v>
      </c>
      <c r="N93" s="23"/>
      <c r="O93" s="17"/>
    </row>
    <row r="94" spans="1:15" x14ac:dyDescent="0.15">
      <c r="A94" s="12">
        <v>91</v>
      </c>
      <c r="B94" s="13" t="s">
        <v>139</v>
      </c>
      <c r="C94" s="13">
        <v>91</v>
      </c>
      <c r="D94" s="14" t="s">
        <v>319</v>
      </c>
      <c r="E94" s="14" t="s">
        <v>320</v>
      </c>
      <c r="F94" s="17"/>
      <c r="G94" s="15"/>
      <c r="H94" s="15"/>
      <c r="I94" s="20">
        <v>67.148059006211199</v>
      </c>
      <c r="J94" s="17"/>
      <c r="K94" s="21">
        <f t="shared" si="4"/>
        <v>67.148059006211199</v>
      </c>
      <c r="L94" s="21">
        <f t="shared" si="5"/>
        <v>91</v>
      </c>
      <c r="M94" s="22">
        <f t="shared" si="6"/>
        <v>1</v>
      </c>
      <c r="N94" s="23"/>
      <c r="O94" s="17"/>
    </row>
    <row r="95" spans="1:15" s="3" customFormat="1" ht="39" customHeight="1" x14ac:dyDescent="0.15">
      <c r="A95" s="45" t="s">
        <v>131</v>
      </c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30"/>
      <c r="M95" s="31"/>
      <c r="N95" s="31"/>
      <c r="O95" s="32"/>
    </row>
    <row r="96" spans="1:15" s="3" customFormat="1" ht="21.95" customHeight="1" x14ac:dyDescent="0.15">
      <c r="A96" s="25"/>
      <c r="B96" s="26" t="s">
        <v>132</v>
      </c>
      <c r="C96" s="27" t="s">
        <v>133</v>
      </c>
      <c r="D96" s="27"/>
      <c r="E96" s="28"/>
      <c r="F96" s="28"/>
      <c r="G96" s="28"/>
      <c r="H96" s="28"/>
      <c r="I96" s="28"/>
      <c r="J96" s="25"/>
      <c r="K96" s="25"/>
      <c r="L96" s="25"/>
      <c r="M96" s="33"/>
      <c r="N96" s="33"/>
      <c r="O96" s="32"/>
    </row>
    <row r="97" spans="1:14" s="4" customFormat="1" ht="17.100000000000001" customHeight="1" x14ac:dyDescent="0.15">
      <c r="C97" s="29" t="s">
        <v>134</v>
      </c>
      <c r="D97" s="27"/>
      <c r="E97" s="29"/>
      <c r="F97" s="29"/>
      <c r="G97" s="29"/>
      <c r="H97" s="29"/>
      <c r="I97" s="29"/>
      <c r="J97" s="29"/>
      <c r="K97" s="29"/>
      <c r="L97" s="29"/>
      <c r="M97" s="34"/>
      <c r="N97" s="35"/>
    </row>
    <row r="98" spans="1:14" s="4" customFormat="1" ht="17.100000000000001" customHeight="1" x14ac:dyDescent="0.15">
      <c r="A98" s="26"/>
      <c r="B98" s="26"/>
      <c r="C98" s="29" t="s">
        <v>135</v>
      </c>
      <c r="D98" s="27"/>
      <c r="E98" s="29"/>
      <c r="F98" s="29"/>
      <c r="G98" s="29"/>
      <c r="H98" s="29"/>
      <c r="I98" s="29"/>
      <c r="J98" s="29"/>
      <c r="K98" s="29"/>
      <c r="L98" s="29"/>
      <c r="M98" s="36"/>
      <c r="N98" s="35"/>
    </row>
    <row r="99" spans="1:14" s="4" customFormat="1" ht="17.100000000000001" customHeight="1" x14ac:dyDescent="0.15">
      <c r="A99" s="27"/>
      <c r="B99" s="27"/>
      <c r="C99" s="46" t="s">
        <v>136</v>
      </c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35"/>
    </row>
    <row r="100" spans="1:14" s="4" customFormat="1" ht="17.100000000000001" customHeight="1" x14ac:dyDescent="0.15">
      <c r="A100" s="27"/>
      <c r="B100" s="27"/>
      <c r="C100" s="4" t="s">
        <v>137</v>
      </c>
      <c r="D100" s="27"/>
      <c r="E100" s="27"/>
      <c r="F100" s="27"/>
      <c r="G100" s="27"/>
      <c r="H100" s="27"/>
      <c r="I100" s="27"/>
      <c r="J100" s="27"/>
      <c r="K100" s="27"/>
      <c r="L100" s="27"/>
      <c r="M100" s="36"/>
      <c r="N100" s="35"/>
    </row>
    <row r="101" spans="1:14" s="3" customFormat="1" x14ac:dyDescent="0.15">
      <c r="M101" s="37"/>
      <c r="N101" s="38"/>
    </row>
    <row r="102" spans="1:14" s="3" customFormat="1" x14ac:dyDescent="0.15">
      <c r="M102" s="37"/>
      <c r="N102" s="38"/>
    </row>
    <row r="103" spans="1:14" s="3" customFormat="1" x14ac:dyDescent="0.15">
      <c r="M103" s="37"/>
      <c r="N103" s="38"/>
    </row>
    <row r="104" spans="1:14" s="3" customFormat="1" x14ac:dyDescent="0.15">
      <c r="M104" s="37"/>
      <c r="N104" s="38"/>
    </row>
    <row r="105" spans="1:14" s="3" customFormat="1" x14ac:dyDescent="0.15">
      <c r="M105" s="37"/>
      <c r="N105" s="38"/>
    </row>
    <row r="106" spans="1:14" s="3" customFormat="1" x14ac:dyDescent="0.15">
      <c r="M106" s="37"/>
      <c r="N106" s="38"/>
    </row>
  </sheetData>
  <mergeCells count="3">
    <mergeCell ref="A1:N1"/>
    <mergeCell ref="A95:K95"/>
    <mergeCell ref="C99:M99"/>
  </mergeCells>
  <phoneticPr fontId="8" type="noConversion"/>
  <printOptions horizontalCentered="1"/>
  <pageMargins left="0.16" right="0.16" top="0.71" bottom="0.71" header="0.51" footer="0.51"/>
  <pageSetup paperSize="9" orientation="landscape" r:id="rId1"/>
  <headerFooter scaleWithDoc="0" alignWithMargins="0">
    <oddFooter>&amp;C
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2"/>
  <sheetViews>
    <sheetView view="pageBreakPreview" zoomScaleNormal="100" zoomScaleSheetLayoutView="100" workbookViewId="0">
      <selection activeCell="F18" sqref="F18"/>
    </sheetView>
  </sheetViews>
  <sheetFormatPr defaultColWidth="9" defaultRowHeight="14.25" x14ac:dyDescent="0.15"/>
  <cols>
    <col min="1" max="1" width="4.625" customWidth="1"/>
    <col min="2" max="2" width="8.625" customWidth="1"/>
    <col min="3" max="3" width="7.875" customWidth="1"/>
    <col min="4" max="4" width="8.5" customWidth="1"/>
    <col min="5" max="5" width="12.75" customWidth="1"/>
    <col min="6" max="6" width="7.75" customWidth="1"/>
    <col min="7" max="7" width="9.25" customWidth="1"/>
    <col min="8" max="10" width="10" customWidth="1"/>
    <col min="11" max="11" width="9.375" customWidth="1"/>
    <col min="12" max="12" width="7.5" customWidth="1"/>
    <col min="13" max="13" width="10.5" style="5" customWidth="1"/>
    <col min="14" max="14" width="11.375" style="6" customWidth="1"/>
  </cols>
  <sheetData>
    <row r="1" spans="1:15" ht="27" customHeight="1" x14ac:dyDescent="0.25">
      <c r="A1" s="43" t="s">
        <v>321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5" s="1" customFormat="1" ht="37.5" customHeight="1" x14ac:dyDescent="0.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8"/>
    </row>
    <row r="3" spans="1:15" s="2" customFormat="1" ht="44.25" customHeight="1" x14ac:dyDescent="0.15">
      <c r="A3" s="8" t="s">
        <v>2</v>
      </c>
      <c r="B3" s="8" t="s">
        <v>3</v>
      </c>
      <c r="C3" s="9" t="s">
        <v>4</v>
      </c>
      <c r="D3" s="10" t="s">
        <v>5</v>
      </c>
      <c r="E3" s="10" t="s">
        <v>6</v>
      </c>
      <c r="F3" s="11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8" t="s">
        <v>12</v>
      </c>
      <c r="L3" s="9" t="s">
        <v>13</v>
      </c>
      <c r="M3" s="11" t="s">
        <v>14</v>
      </c>
      <c r="N3" s="19" t="s">
        <v>15</v>
      </c>
      <c r="O3" s="8" t="s">
        <v>16</v>
      </c>
    </row>
    <row r="4" spans="1:15" s="2" customFormat="1" x14ac:dyDescent="0.15">
      <c r="A4" s="12">
        <v>1</v>
      </c>
      <c r="B4" s="13" t="s">
        <v>322</v>
      </c>
      <c r="C4" s="13">
        <v>87</v>
      </c>
      <c r="D4" s="39" t="s">
        <v>323</v>
      </c>
      <c r="E4" s="39" t="s">
        <v>324</v>
      </c>
      <c r="F4" s="13" t="s">
        <v>1094</v>
      </c>
      <c r="G4" s="20">
        <v>91.036199204406302</v>
      </c>
      <c r="H4" s="20">
        <v>90.1384900990099</v>
      </c>
      <c r="I4" s="20">
        <v>97.561151477832496</v>
      </c>
      <c r="J4" s="13"/>
      <c r="K4" s="21">
        <f t="shared" ref="K4:K67" si="0">G4+H4+I4+J4</f>
        <v>278.73584078124867</v>
      </c>
      <c r="L4" s="21">
        <f t="shared" ref="L4:L35" si="1">RANK(K4,K:K,0)</f>
        <v>1</v>
      </c>
      <c r="M4" s="22">
        <f t="shared" ref="M4:M67" si="2">L4/C4</f>
        <v>1.1494252873563218E-2</v>
      </c>
      <c r="N4" s="13" t="s">
        <v>19</v>
      </c>
      <c r="O4" s="12"/>
    </row>
    <row r="5" spans="1:15" s="2" customFormat="1" x14ac:dyDescent="0.15">
      <c r="A5" s="12">
        <v>2</v>
      </c>
      <c r="B5" s="13" t="s">
        <v>322</v>
      </c>
      <c r="C5" s="13">
        <v>87</v>
      </c>
      <c r="D5" s="39" t="s">
        <v>325</v>
      </c>
      <c r="E5" s="39" t="s">
        <v>326</v>
      </c>
      <c r="F5" s="13" t="s">
        <v>1094</v>
      </c>
      <c r="G5" s="20">
        <v>90.478598225214199</v>
      </c>
      <c r="H5" s="20">
        <v>93.436957349811905</v>
      </c>
      <c r="I5" s="20">
        <v>94.741791871921194</v>
      </c>
      <c r="J5" s="13"/>
      <c r="K5" s="21">
        <f t="shared" si="0"/>
        <v>278.65734744694731</v>
      </c>
      <c r="L5" s="21">
        <f t="shared" si="1"/>
        <v>2</v>
      </c>
      <c r="M5" s="22">
        <f t="shared" si="2"/>
        <v>2.2988505747126436E-2</v>
      </c>
      <c r="N5" s="13" t="s">
        <v>19</v>
      </c>
      <c r="O5" s="12"/>
    </row>
    <row r="6" spans="1:15" s="2" customFormat="1" x14ac:dyDescent="0.15">
      <c r="A6" s="12">
        <v>3</v>
      </c>
      <c r="B6" s="13" t="s">
        <v>322</v>
      </c>
      <c r="C6" s="13">
        <v>87</v>
      </c>
      <c r="D6" s="39" t="s">
        <v>327</v>
      </c>
      <c r="E6" s="39" t="s">
        <v>328</v>
      </c>
      <c r="F6" s="13" t="s">
        <v>1094</v>
      </c>
      <c r="G6" s="20">
        <v>89.015145348837194</v>
      </c>
      <c r="H6" s="20">
        <v>94.692469534722804</v>
      </c>
      <c r="I6" s="20">
        <v>90.459261083743797</v>
      </c>
      <c r="J6" s="16"/>
      <c r="K6" s="21">
        <f t="shared" si="0"/>
        <v>274.16687596730378</v>
      </c>
      <c r="L6" s="21">
        <f t="shared" si="1"/>
        <v>3</v>
      </c>
      <c r="M6" s="22">
        <f t="shared" si="2"/>
        <v>3.4482758620689655E-2</v>
      </c>
      <c r="N6" s="13" t="s">
        <v>19</v>
      </c>
      <c r="O6" s="13"/>
    </row>
    <row r="7" spans="1:15" s="2" customFormat="1" x14ac:dyDescent="0.15">
      <c r="A7" s="12">
        <v>4</v>
      </c>
      <c r="B7" s="13" t="s">
        <v>322</v>
      </c>
      <c r="C7" s="13">
        <v>87</v>
      </c>
      <c r="D7" s="39" t="s">
        <v>329</v>
      </c>
      <c r="E7" s="39" t="s">
        <v>330</v>
      </c>
      <c r="F7" s="13" t="s">
        <v>1094</v>
      </c>
      <c r="G7" s="20">
        <v>89.884749999999997</v>
      </c>
      <c r="H7" s="20">
        <v>89.218168316831694</v>
      </c>
      <c r="I7" s="20">
        <v>92.618381661442001</v>
      </c>
      <c r="J7" s="10"/>
      <c r="K7" s="21">
        <f t="shared" si="0"/>
        <v>271.72129997827369</v>
      </c>
      <c r="L7" s="21">
        <f t="shared" si="1"/>
        <v>4</v>
      </c>
      <c r="M7" s="22">
        <f t="shared" si="2"/>
        <v>4.5977011494252873E-2</v>
      </c>
      <c r="N7" s="13" t="s">
        <v>19</v>
      </c>
      <c r="O7" s="12"/>
    </row>
    <row r="8" spans="1:15" s="2" customFormat="1" x14ac:dyDescent="0.15">
      <c r="A8" s="12">
        <v>5</v>
      </c>
      <c r="B8" s="13" t="s">
        <v>322</v>
      </c>
      <c r="C8" s="13">
        <v>87</v>
      </c>
      <c r="D8" s="39" t="s">
        <v>331</v>
      </c>
      <c r="E8" s="39" t="s">
        <v>332</v>
      </c>
      <c r="F8" s="10"/>
      <c r="G8" s="20">
        <v>87.863613636363596</v>
      </c>
      <c r="H8" s="20">
        <v>90.908564356435605</v>
      </c>
      <c r="I8" s="20">
        <v>92.6041133004926</v>
      </c>
      <c r="J8" s="10"/>
      <c r="K8" s="21">
        <f t="shared" si="0"/>
        <v>271.37629129329179</v>
      </c>
      <c r="L8" s="21">
        <f t="shared" si="1"/>
        <v>5</v>
      </c>
      <c r="M8" s="22">
        <f t="shared" si="2"/>
        <v>5.7471264367816091E-2</v>
      </c>
      <c r="N8" s="13" t="s">
        <v>19</v>
      </c>
      <c r="O8" s="12"/>
    </row>
    <row r="9" spans="1:15" s="2" customFormat="1" x14ac:dyDescent="0.15">
      <c r="A9" s="12">
        <v>6</v>
      </c>
      <c r="B9" s="13" t="s">
        <v>322</v>
      </c>
      <c r="C9" s="13">
        <v>87</v>
      </c>
      <c r="D9" s="14" t="s">
        <v>333</v>
      </c>
      <c r="E9" s="14" t="s">
        <v>334</v>
      </c>
      <c r="F9" s="10"/>
      <c r="G9" s="20">
        <v>89.6755</v>
      </c>
      <c r="H9" s="20">
        <v>89.9311036689258</v>
      </c>
      <c r="I9" s="20">
        <v>91.220392468239595</v>
      </c>
      <c r="J9" s="10"/>
      <c r="K9" s="21">
        <f t="shared" si="0"/>
        <v>270.82699613716539</v>
      </c>
      <c r="L9" s="21">
        <f t="shared" si="1"/>
        <v>6</v>
      </c>
      <c r="M9" s="22">
        <f t="shared" si="2"/>
        <v>6.8965517241379309E-2</v>
      </c>
      <c r="N9" s="13" t="s">
        <v>19</v>
      </c>
      <c r="O9" s="12"/>
    </row>
    <row r="10" spans="1:15" s="2" customFormat="1" x14ac:dyDescent="0.15">
      <c r="A10" s="12">
        <v>7</v>
      </c>
      <c r="B10" s="13" t="s">
        <v>322</v>
      </c>
      <c r="C10" s="13">
        <v>87</v>
      </c>
      <c r="D10" s="39" t="s">
        <v>335</v>
      </c>
      <c r="E10" s="39" t="s">
        <v>336</v>
      </c>
      <c r="F10" s="10"/>
      <c r="G10" s="20">
        <v>89.441847919216599</v>
      </c>
      <c r="H10" s="20">
        <v>90.218457730965298</v>
      </c>
      <c r="I10" s="20">
        <v>89.672623152709406</v>
      </c>
      <c r="J10" s="10"/>
      <c r="K10" s="21">
        <f t="shared" si="0"/>
        <v>269.33292880289127</v>
      </c>
      <c r="L10" s="21">
        <f t="shared" si="1"/>
        <v>7</v>
      </c>
      <c r="M10" s="22">
        <f t="shared" si="2"/>
        <v>8.0459770114942528E-2</v>
      </c>
      <c r="N10" s="13" t="s">
        <v>19</v>
      </c>
      <c r="O10" s="12"/>
    </row>
    <row r="11" spans="1:15" s="2" customFormat="1" x14ac:dyDescent="0.15">
      <c r="A11" s="12">
        <v>8</v>
      </c>
      <c r="B11" s="13" t="s">
        <v>322</v>
      </c>
      <c r="C11" s="13">
        <v>87</v>
      </c>
      <c r="D11" s="39" t="s">
        <v>337</v>
      </c>
      <c r="E11" s="39" t="s">
        <v>338</v>
      </c>
      <c r="F11" s="10"/>
      <c r="G11" s="20">
        <v>88.158749999999998</v>
      </c>
      <c r="H11" s="20">
        <v>90.303476175742603</v>
      </c>
      <c r="I11" s="20">
        <v>89.084376959247606</v>
      </c>
      <c r="J11" s="10"/>
      <c r="K11" s="21">
        <f t="shared" si="0"/>
        <v>267.54660313499022</v>
      </c>
      <c r="L11" s="21">
        <f t="shared" si="1"/>
        <v>8</v>
      </c>
      <c r="M11" s="22">
        <f t="shared" si="2"/>
        <v>9.1954022988505746E-2</v>
      </c>
      <c r="N11" s="13" t="s">
        <v>19</v>
      </c>
      <c r="O11" s="12"/>
    </row>
    <row r="12" spans="1:15" s="2" customFormat="1" x14ac:dyDescent="0.15">
      <c r="A12" s="12">
        <v>9</v>
      </c>
      <c r="B12" s="13" t="s">
        <v>322</v>
      </c>
      <c r="C12" s="13">
        <v>87</v>
      </c>
      <c r="D12" s="39" t="s">
        <v>339</v>
      </c>
      <c r="E12" s="39" t="s">
        <v>340</v>
      </c>
      <c r="F12" s="13"/>
      <c r="G12" s="20">
        <v>87.265500000000003</v>
      </c>
      <c r="H12" s="20">
        <v>91.358446782178206</v>
      </c>
      <c r="I12" s="20">
        <v>87.327946708463898</v>
      </c>
      <c r="J12" s="10"/>
      <c r="K12" s="21">
        <f t="shared" si="0"/>
        <v>265.95189349064214</v>
      </c>
      <c r="L12" s="21">
        <f t="shared" si="1"/>
        <v>9</v>
      </c>
      <c r="M12" s="22">
        <f t="shared" si="2"/>
        <v>0.10344827586206896</v>
      </c>
      <c r="N12" s="13" t="s">
        <v>19</v>
      </c>
      <c r="O12" s="12"/>
    </row>
    <row r="13" spans="1:15" s="2" customFormat="1" x14ac:dyDescent="0.15">
      <c r="A13" s="12">
        <v>10</v>
      </c>
      <c r="B13" s="13" t="s">
        <v>322</v>
      </c>
      <c r="C13" s="13">
        <v>87</v>
      </c>
      <c r="D13" s="39" t="s">
        <v>341</v>
      </c>
      <c r="E13" s="39" t="s">
        <v>342</v>
      </c>
      <c r="F13" s="13" t="s">
        <v>1094</v>
      </c>
      <c r="G13" s="20">
        <v>85.969063341493296</v>
      </c>
      <c r="H13" s="20">
        <v>91.3761386138614</v>
      </c>
      <c r="I13" s="20">
        <v>88.5579433497537</v>
      </c>
      <c r="J13" s="10"/>
      <c r="K13" s="21">
        <f t="shared" si="0"/>
        <v>265.90314530510841</v>
      </c>
      <c r="L13" s="21">
        <f t="shared" si="1"/>
        <v>10</v>
      </c>
      <c r="M13" s="22">
        <f t="shared" si="2"/>
        <v>0.11494252873563218</v>
      </c>
      <c r="N13" s="13" t="s">
        <v>19</v>
      </c>
      <c r="O13" s="12"/>
    </row>
    <row r="14" spans="1:15" s="2" customFormat="1" x14ac:dyDescent="0.15">
      <c r="A14" s="12">
        <v>11</v>
      </c>
      <c r="B14" s="13" t="s">
        <v>322</v>
      </c>
      <c r="C14" s="13">
        <v>87</v>
      </c>
      <c r="D14" s="39" t="s">
        <v>343</v>
      </c>
      <c r="E14" s="39" t="s">
        <v>344</v>
      </c>
      <c r="F14" s="10"/>
      <c r="G14" s="20">
        <v>86.639499999999998</v>
      </c>
      <c r="H14" s="20">
        <v>88.085426980197994</v>
      </c>
      <c r="I14" s="20">
        <v>89.4845956112853</v>
      </c>
      <c r="J14" s="10"/>
      <c r="K14" s="21">
        <f t="shared" si="0"/>
        <v>264.20952259148328</v>
      </c>
      <c r="L14" s="21">
        <f t="shared" si="1"/>
        <v>11</v>
      </c>
      <c r="M14" s="22">
        <f t="shared" si="2"/>
        <v>0.12643678160919541</v>
      </c>
      <c r="N14" s="13" t="s">
        <v>19</v>
      </c>
      <c r="O14" s="12"/>
    </row>
    <row r="15" spans="1:15" s="2" customFormat="1" x14ac:dyDescent="0.15">
      <c r="A15" s="12">
        <v>12</v>
      </c>
      <c r="B15" s="13" t="s">
        <v>322</v>
      </c>
      <c r="C15" s="13">
        <v>87</v>
      </c>
      <c r="D15" s="39" t="s">
        <v>345</v>
      </c>
      <c r="E15" s="39" t="s">
        <v>346</v>
      </c>
      <c r="F15" s="10"/>
      <c r="G15" s="20">
        <v>85.557438494492004</v>
      </c>
      <c r="H15" s="20">
        <v>89.592103960396003</v>
      </c>
      <c r="I15" s="20">
        <v>88.890566502463102</v>
      </c>
      <c r="J15" s="10"/>
      <c r="K15" s="21">
        <f t="shared" si="0"/>
        <v>264.04010895735109</v>
      </c>
      <c r="L15" s="21">
        <f t="shared" si="1"/>
        <v>12</v>
      </c>
      <c r="M15" s="22">
        <f t="shared" si="2"/>
        <v>0.13793103448275862</v>
      </c>
      <c r="N15" s="13" t="s">
        <v>19</v>
      </c>
      <c r="O15" s="12"/>
    </row>
    <row r="16" spans="1:15" s="2" customFormat="1" x14ac:dyDescent="0.15">
      <c r="A16" s="12">
        <v>13</v>
      </c>
      <c r="B16" s="13" t="s">
        <v>322</v>
      </c>
      <c r="C16" s="13">
        <v>87</v>
      </c>
      <c r="D16" s="39" t="s">
        <v>347</v>
      </c>
      <c r="E16" s="39" t="s">
        <v>348</v>
      </c>
      <c r="F16" s="10"/>
      <c r="G16" s="20">
        <v>86.462999999999994</v>
      </c>
      <c r="H16" s="20">
        <v>87.221806930693006</v>
      </c>
      <c r="I16" s="20">
        <v>88.362574451410694</v>
      </c>
      <c r="J16" s="10"/>
      <c r="K16" s="21">
        <f t="shared" si="0"/>
        <v>262.04738138210371</v>
      </c>
      <c r="L16" s="21">
        <f t="shared" si="1"/>
        <v>13</v>
      </c>
      <c r="M16" s="22">
        <f t="shared" si="2"/>
        <v>0.14942528735632185</v>
      </c>
      <c r="N16" s="13" t="s">
        <v>19</v>
      </c>
      <c r="O16" s="12"/>
    </row>
    <row r="17" spans="1:15" s="2" customFormat="1" x14ac:dyDescent="0.15">
      <c r="A17" s="12">
        <v>14</v>
      </c>
      <c r="B17" s="13" t="s">
        <v>322</v>
      </c>
      <c r="C17" s="13">
        <v>87</v>
      </c>
      <c r="D17" s="39" t="s">
        <v>349</v>
      </c>
      <c r="E17" s="39" t="s">
        <v>350</v>
      </c>
      <c r="F17" s="10"/>
      <c r="G17" s="20">
        <v>87.08775</v>
      </c>
      <c r="H17" s="20">
        <v>85.408193069306904</v>
      </c>
      <c r="I17" s="20">
        <v>89.136238244514104</v>
      </c>
      <c r="J17" s="10"/>
      <c r="K17" s="21">
        <f t="shared" si="0"/>
        <v>261.63218131382104</v>
      </c>
      <c r="L17" s="21">
        <f t="shared" si="1"/>
        <v>14</v>
      </c>
      <c r="M17" s="22">
        <f t="shared" si="2"/>
        <v>0.16091954022988506</v>
      </c>
      <c r="N17" s="13" t="s">
        <v>19</v>
      </c>
      <c r="O17" s="12"/>
    </row>
    <row r="18" spans="1:15" x14ac:dyDescent="0.15">
      <c r="A18" s="12">
        <v>15</v>
      </c>
      <c r="B18" s="13" t="s">
        <v>322</v>
      </c>
      <c r="C18" s="13">
        <v>87</v>
      </c>
      <c r="D18" s="39" t="s">
        <v>351</v>
      </c>
      <c r="E18" s="39" t="s">
        <v>352</v>
      </c>
      <c r="F18" s="17"/>
      <c r="G18" s="20">
        <v>83.7202272727273</v>
      </c>
      <c r="H18" s="20">
        <v>89.246931100182394</v>
      </c>
      <c r="I18" s="20">
        <v>88.108091133004905</v>
      </c>
      <c r="J18" s="17"/>
      <c r="K18" s="21">
        <f t="shared" si="0"/>
        <v>261.0752495059146</v>
      </c>
      <c r="L18" s="21">
        <f t="shared" si="1"/>
        <v>15</v>
      </c>
      <c r="M18" s="22">
        <f t="shared" si="2"/>
        <v>0.17241379310344829</v>
      </c>
      <c r="N18" s="13" t="s">
        <v>19</v>
      </c>
      <c r="O18" s="17"/>
    </row>
    <row r="19" spans="1:15" x14ac:dyDescent="0.15">
      <c r="A19" s="12">
        <v>16</v>
      </c>
      <c r="B19" s="13" t="s">
        <v>322</v>
      </c>
      <c r="C19" s="13">
        <v>87</v>
      </c>
      <c r="D19" s="39" t="s">
        <v>353</v>
      </c>
      <c r="E19" s="39" t="s">
        <v>354</v>
      </c>
      <c r="F19" s="17"/>
      <c r="G19" s="20">
        <v>84.711749999999995</v>
      </c>
      <c r="H19" s="20">
        <v>87.7428836633663</v>
      </c>
      <c r="I19" s="20">
        <v>88.194467084639498</v>
      </c>
      <c r="J19" s="17"/>
      <c r="K19" s="21">
        <f t="shared" si="0"/>
        <v>260.64910074800576</v>
      </c>
      <c r="L19" s="21">
        <f t="shared" si="1"/>
        <v>16</v>
      </c>
      <c r="M19" s="22">
        <f t="shared" si="2"/>
        <v>0.18390804597701149</v>
      </c>
      <c r="N19" s="13" t="s">
        <v>19</v>
      </c>
      <c r="O19" s="17"/>
    </row>
    <row r="20" spans="1:15" x14ac:dyDescent="0.15">
      <c r="A20" s="12">
        <v>17</v>
      </c>
      <c r="B20" s="13" t="s">
        <v>322</v>
      </c>
      <c r="C20" s="13">
        <v>87</v>
      </c>
      <c r="D20" s="39" t="s">
        <v>355</v>
      </c>
      <c r="E20" s="39" t="s">
        <v>356</v>
      </c>
      <c r="F20" s="17"/>
      <c r="G20" s="20">
        <v>84.491749999999996</v>
      </c>
      <c r="H20" s="20">
        <v>86.272475</v>
      </c>
      <c r="I20" s="20">
        <v>88.5133072100314</v>
      </c>
      <c r="J20" s="17"/>
      <c r="K20" s="21">
        <f t="shared" si="0"/>
        <v>259.27753221003138</v>
      </c>
      <c r="L20" s="21">
        <f t="shared" si="1"/>
        <v>17</v>
      </c>
      <c r="M20" s="22">
        <f t="shared" si="2"/>
        <v>0.19540229885057472</v>
      </c>
      <c r="N20" s="13" t="s">
        <v>19</v>
      </c>
      <c r="O20" s="17"/>
    </row>
    <row r="21" spans="1:15" x14ac:dyDescent="0.15">
      <c r="A21" s="12">
        <v>18</v>
      </c>
      <c r="B21" s="13" t="s">
        <v>322</v>
      </c>
      <c r="C21" s="13">
        <v>87</v>
      </c>
      <c r="D21" s="39" t="s">
        <v>357</v>
      </c>
      <c r="E21" s="39" t="s">
        <v>358</v>
      </c>
      <c r="F21" s="17"/>
      <c r="G21" s="20">
        <v>88.126119645042905</v>
      </c>
      <c r="H21" s="20">
        <v>84.344624904336598</v>
      </c>
      <c r="I21" s="20">
        <v>86.669993842364505</v>
      </c>
      <c r="J21" s="17"/>
      <c r="K21" s="21">
        <f t="shared" si="0"/>
        <v>259.14073839174398</v>
      </c>
      <c r="L21" s="21">
        <f t="shared" si="1"/>
        <v>18</v>
      </c>
      <c r="M21" s="22">
        <f t="shared" si="2"/>
        <v>0.20689655172413793</v>
      </c>
      <c r="N21" s="13" t="s">
        <v>19</v>
      </c>
      <c r="O21" s="17"/>
    </row>
    <row r="22" spans="1:15" x14ac:dyDescent="0.15">
      <c r="A22" s="12">
        <v>19</v>
      </c>
      <c r="B22" s="13" t="s">
        <v>322</v>
      </c>
      <c r="C22" s="13">
        <v>87</v>
      </c>
      <c r="D22" s="39" t="s">
        <v>359</v>
      </c>
      <c r="E22" s="39" t="s">
        <v>360</v>
      </c>
      <c r="F22" s="17"/>
      <c r="G22" s="20">
        <v>86.505097613219107</v>
      </c>
      <c r="H22" s="20">
        <v>87.297249618846493</v>
      </c>
      <c r="I22" s="20">
        <v>84.497598522167493</v>
      </c>
      <c r="J22" s="17"/>
      <c r="K22" s="21">
        <f t="shared" si="0"/>
        <v>258.29994575423308</v>
      </c>
      <c r="L22" s="21">
        <f t="shared" si="1"/>
        <v>19</v>
      </c>
      <c r="M22" s="22">
        <f t="shared" si="2"/>
        <v>0.21839080459770116</v>
      </c>
      <c r="N22" s="13" t="s">
        <v>19</v>
      </c>
      <c r="O22" s="17"/>
    </row>
    <row r="23" spans="1:15" x14ac:dyDescent="0.15">
      <c r="A23" s="12">
        <v>20</v>
      </c>
      <c r="B23" s="13" t="s">
        <v>322</v>
      </c>
      <c r="C23" s="13">
        <v>87</v>
      </c>
      <c r="D23" s="39" t="s">
        <v>361</v>
      </c>
      <c r="E23" s="39" t="s">
        <v>362</v>
      </c>
      <c r="F23" s="17"/>
      <c r="G23" s="20">
        <v>84.472499999999997</v>
      </c>
      <c r="H23" s="20">
        <v>86.6148306409588</v>
      </c>
      <c r="I23" s="20">
        <v>86.971613300492606</v>
      </c>
      <c r="J23" s="17"/>
      <c r="K23" s="21">
        <f t="shared" si="0"/>
        <v>258.05894394145139</v>
      </c>
      <c r="L23" s="21">
        <f t="shared" si="1"/>
        <v>20</v>
      </c>
      <c r="M23" s="22">
        <f t="shared" si="2"/>
        <v>0.22988505747126436</v>
      </c>
      <c r="N23" s="13" t="s">
        <v>19</v>
      </c>
      <c r="O23" s="17"/>
    </row>
    <row r="24" spans="1:15" x14ac:dyDescent="0.15">
      <c r="A24" s="12">
        <v>21</v>
      </c>
      <c r="B24" s="13" t="s">
        <v>322</v>
      </c>
      <c r="C24" s="13">
        <v>87</v>
      </c>
      <c r="D24" s="14" t="s">
        <v>363</v>
      </c>
      <c r="E24" s="14" t="s">
        <v>364</v>
      </c>
      <c r="F24" s="17"/>
      <c r="G24" s="20">
        <v>85.399500000000003</v>
      </c>
      <c r="H24" s="20">
        <v>85.293262231252498</v>
      </c>
      <c r="I24" s="20">
        <v>87.194274047186894</v>
      </c>
      <c r="J24" s="17"/>
      <c r="K24" s="21">
        <f t="shared" si="0"/>
        <v>257.88703627843938</v>
      </c>
      <c r="L24" s="21">
        <f t="shared" si="1"/>
        <v>21</v>
      </c>
      <c r="M24" s="22">
        <f t="shared" si="2"/>
        <v>0.2413793103448276</v>
      </c>
      <c r="N24" s="13" t="s">
        <v>19</v>
      </c>
      <c r="O24" s="17"/>
    </row>
    <row r="25" spans="1:15" x14ac:dyDescent="0.15">
      <c r="A25" s="12">
        <v>22</v>
      </c>
      <c r="B25" s="13" t="s">
        <v>322</v>
      </c>
      <c r="C25" s="13">
        <v>87</v>
      </c>
      <c r="D25" s="14" t="s">
        <v>365</v>
      </c>
      <c r="E25" s="14" t="s">
        <v>366</v>
      </c>
      <c r="F25" s="17"/>
      <c r="G25" s="20">
        <v>86.971500000000006</v>
      </c>
      <c r="H25" s="20">
        <v>85.881721024955496</v>
      </c>
      <c r="I25" s="20">
        <v>84.789618874773097</v>
      </c>
      <c r="J25" s="17"/>
      <c r="K25" s="21">
        <f t="shared" si="0"/>
        <v>257.64283989972859</v>
      </c>
      <c r="L25" s="21">
        <f t="shared" si="1"/>
        <v>22</v>
      </c>
      <c r="M25" s="22">
        <f t="shared" si="2"/>
        <v>0.25287356321839083</v>
      </c>
      <c r="N25" s="13" t="s">
        <v>19</v>
      </c>
      <c r="O25" s="17"/>
    </row>
    <row r="26" spans="1:15" x14ac:dyDescent="0.15">
      <c r="A26" s="12">
        <v>23</v>
      </c>
      <c r="B26" s="13" t="s">
        <v>322</v>
      </c>
      <c r="C26" s="13">
        <v>87</v>
      </c>
      <c r="D26" s="14" t="s">
        <v>367</v>
      </c>
      <c r="E26" s="14" t="s">
        <v>368</v>
      </c>
      <c r="F26" s="17"/>
      <c r="G26" s="20">
        <v>86.735545454545502</v>
      </c>
      <c r="H26" s="20">
        <v>87.739023005153499</v>
      </c>
      <c r="I26" s="20">
        <v>83.148130671506394</v>
      </c>
      <c r="J26" s="17"/>
      <c r="K26" s="21">
        <f t="shared" si="0"/>
        <v>257.62269913120542</v>
      </c>
      <c r="L26" s="21">
        <f t="shared" si="1"/>
        <v>23</v>
      </c>
      <c r="M26" s="22">
        <f t="shared" si="2"/>
        <v>0.26436781609195403</v>
      </c>
      <c r="N26" s="13" t="s">
        <v>19</v>
      </c>
      <c r="O26" s="17"/>
    </row>
    <row r="27" spans="1:15" x14ac:dyDescent="0.15">
      <c r="A27" s="12">
        <v>24</v>
      </c>
      <c r="B27" s="13" t="s">
        <v>322</v>
      </c>
      <c r="C27" s="13">
        <v>87</v>
      </c>
      <c r="D27" s="39" t="s">
        <v>355</v>
      </c>
      <c r="E27" s="39" t="s">
        <v>369</v>
      </c>
      <c r="F27" s="17"/>
      <c r="G27" s="20">
        <v>84.22</v>
      </c>
      <c r="H27" s="20">
        <v>84.65</v>
      </c>
      <c r="I27" s="20">
        <v>84.13</v>
      </c>
      <c r="J27" s="17"/>
      <c r="K27" s="21">
        <f t="shared" si="0"/>
        <v>253</v>
      </c>
      <c r="L27" s="21">
        <f t="shared" si="1"/>
        <v>33</v>
      </c>
      <c r="M27" s="22">
        <f t="shared" si="2"/>
        <v>0.37931034482758619</v>
      </c>
      <c r="N27" s="13" t="s">
        <v>19</v>
      </c>
      <c r="O27" s="17"/>
    </row>
    <row r="28" spans="1:15" x14ac:dyDescent="0.15">
      <c r="A28" s="12">
        <v>25</v>
      </c>
      <c r="B28" s="13" t="s">
        <v>322</v>
      </c>
      <c r="C28" s="13">
        <v>87</v>
      </c>
      <c r="D28" s="39" t="s">
        <v>370</v>
      </c>
      <c r="E28" s="39" t="s">
        <v>371</v>
      </c>
      <c r="F28" s="17"/>
      <c r="G28" s="20">
        <v>85.353575000000006</v>
      </c>
      <c r="H28" s="20">
        <v>85.356750911933304</v>
      </c>
      <c r="I28" s="20">
        <v>85.489488916256207</v>
      </c>
      <c r="J28" s="17"/>
      <c r="K28" s="21">
        <f t="shared" si="0"/>
        <v>256.19981482818952</v>
      </c>
      <c r="L28" s="21">
        <f t="shared" si="1"/>
        <v>24</v>
      </c>
      <c r="M28" s="22">
        <f t="shared" si="2"/>
        <v>0.27586206896551724</v>
      </c>
      <c r="N28" s="13" t="s">
        <v>19</v>
      </c>
      <c r="O28" s="17"/>
    </row>
    <row r="29" spans="1:15" x14ac:dyDescent="0.15">
      <c r="A29" s="12">
        <v>26</v>
      </c>
      <c r="B29" s="13" t="s">
        <v>322</v>
      </c>
      <c r="C29" s="13">
        <v>87</v>
      </c>
      <c r="D29" s="39" t="s">
        <v>372</v>
      </c>
      <c r="E29" s="39" t="s">
        <v>373</v>
      </c>
      <c r="F29" s="17"/>
      <c r="G29" s="20">
        <v>83.395250000000004</v>
      </c>
      <c r="H29" s="20">
        <v>86.340293935643601</v>
      </c>
      <c r="I29" s="20">
        <v>85.914388714733505</v>
      </c>
      <c r="J29" s="17"/>
      <c r="K29" s="21">
        <f t="shared" si="0"/>
        <v>255.64993265037708</v>
      </c>
      <c r="L29" s="21">
        <f t="shared" si="1"/>
        <v>25</v>
      </c>
      <c r="M29" s="22">
        <f t="shared" si="2"/>
        <v>0.28735632183908044</v>
      </c>
      <c r="N29" s="13" t="s">
        <v>19</v>
      </c>
      <c r="O29" s="17"/>
    </row>
    <row r="30" spans="1:15" x14ac:dyDescent="0.15">
      <c r="A30" s="12">
        <v>27</v>
      </c>
      <c r="B30" s="13" t="s">
        <v>322</v>
      </c>
      <c r="C30" s="13">
        <v>87</v>
      </c>
      <c r="D30" s="14" t="s">
        <v>374</v>
      </c>
      <c r="E30" s="14" t="s">
        <v>375</v>
      </c>
      <c r="F30" s="17"/>
      <c r="G30" s="20">
        <v>85.084500000000006</v>
      </c>
      <c r="H30" s="20">
        <v>84.138913802792104</v>
      </c>
      <c r="I30" s="20">
        <v>86.411315789473704</v>
      </c>
      <c r="J30" s="17"/>
      <c r="K30" s="21">
        <f t="shared" si="0"/>
        <v>255.63472959226578</v>
      </c>
      <c r="L30" s="21">
        <f t="shared" si="1"/>
        <v>26</v>
      </c>
      <c r="M30" s="22">
        <f t="shared" si="2"/>
        <v>0.2988505747126437</v>
      </c>
      <c r="N30" s="13" t="s">
        <v>19</v>
      </c>
      <c r="O30" s="17"/>
    </row>
    <row r="31" spans="1:15" x14ac:dyDescent="0.15">
      <c r="A31" s="12">
        <v>28</v>
      </c>
      <c r="B31" s="13" t="s">
        <v>322</v>
      </c>
      <c r="C31" s="13">
        <v>87</v>
      </c>
      <c r="D31" s="39" t="s">
        <v>376</v>
      </c>
      <c r="E31" s="39" t="s">
        <v>377</v>
      </c>
      <c r="F31" s="17"/>
      <c r="G31" s="20">
        <v>83.452749999999995</v>
      </c>
      <c r="H31" s="20">
        <v>84.551559405940594</v>
      </c>
      <c r="I31" s="20">
        <v>87.570047021943594</v>
      </c>
      <c r="J31" s="17"/>
      <c r="K31" s="21">
        <f t="shared" si="0"/>
        <v>255.5743564278842</v>
      </c>
      <c r="L31" s="21">
        <f t="shared" si="1"/>
        <v>27</v>
      </c>
      <c r="M31" s="22">
        <f t="shared" si="2"/>
        <v>0.31034482758620691</v>
      </c>
      <c r="N31" s="13" t="s">
        <v>19</v>
      </c>
      <c r="O31" s="17"/>
    </row>
    <row r="32" spans="1:15" x14ac:dyDescent="0.15">
      <c r="A32" s="12">
        <v>29</v>
      </c>
      <c r="B32" s="13" t="s">
        <v>322</v>
      </c>
      <c r="C32" s="13">
        <v>87</v>
      </c>
      <c r="D32" s="39" t="s">
        <v>378</v>
      </c>
      <c r="E32" s="39" t="s">
        <v>379</v>
      </c>
      <c r="F32" s="17"/>
      <c r="G32" s="20">
        <v>86.292500000000004</v>
      </c>
      <c r="H32" s="20">
        <v>82.938016707920795</v>
      </c>
      <c r="I32" s="20">
        <v>86.253330721003096</v>
      </c>
      <c r="J32" s="17"/>
      <c r="K32" s="21">
        <f t="shared" si="0"/>
        <v>255.48384742892389</v>
      </c>
      <c r="L32" s="21">
        <f t="shared" si="1"/>
        <v>28</v>
      </c>
      <c r="M32" s="22">
        <f t="shared" si="2"/>
        <v>0.32183908045977011</v>
      </c>
      <c r="N32" s="13" t="s">
        <v>19</v>
      </c>
      <c r="O32" s="17"/>
    </row>
    <row r="33" spans="1:15" x14ac:dyDescent="0.15">
      <c r="A33" s="12">
        <v>30</v>
      </c>
      <c r="B33" s="13" t="s">
        <v>322</v>
      </c>
      <c r="C33" s="13">
        <v>87</v>
      </c>
      <c r="D33" s="14" t="s">
        <v>380</v>
      </c>
      <c r="E33" s="14" t="s">
        <v>381</v>
      </c>
      <c r="F33" s="17"/>
      <c r="G33" s="20">
        <v>83.667249999999996</v>
      </c>
      <c r="H33" s="20">
        <v>83.199145311678194</v>
      </c>
      <c r="I33" s="20">
        <v>87.532806261342998</v>
      </c>
      <c r="J33" s="17"/>
      <c r="K33" s="21">
        <f t="shared" si="0"/>
        <v>254.39920157302117</v>
      </c>
      <c r="L33" s="21">
        <f t="shared" si="1"/>
        <v>29</v>
      </c>
      <c r="M33" s="22">
        <f t="shared" si="2"/>
        <v>0.33333333333333331</v>
      </c>
      <c r="N33" s="23"/>
      <c r="O33" s="17"/>
    </row>
    <row r="34" spans="1:15" x14ac:dyDescent="0.15">
      <c r="A34" s="12">
        <v>31</v>
      </c>
      <c r="B34" s="13" t="s">
        <v>322</v>
      </c>
      <c r="C34" s="13">
        <v>87</v>
      </c>
      <c r="D34" s="39" t="s">
        <v>382</v>
      </c>
      <c r="E34" s="39" t="s">
        <v>383</v>
      </c>
      <c r="F34" s="17"/>
      <c r="G34" s="20">
        <v>87.709249999999997</v>
      </c>
      <c r="H34" s="20">
        <v>84.663019801980198</v>
      </c>
      <c r="I34" s="20">
        <v>81.922366771159901</v>
      </c>
      <c r="J34" s="17"/>
      <c r="K34" s="21">
        <f t="shared" si="0"/>
        <v>254.29463657314011</v>
      </c>
      <c r="L34" s="21">
        <f t="shared" si="1"/>
        <v>30</v>
      </c>
      <c r="M34" s="22">
        <f t="shared" si="2"/>
        <v>0.34482758620689657</v>
      </c>
      <c r="N34" s="23"/>
      <c r="O34" s="17"/>
    </row>
    <row r="35" spans="1:15" x14ac:dyDescent="0.15">
      <c r="A35" s="12">
        <v>32</v>
      </c>
      <c r="B35" s="13" t="s">
        <v>322</v>
      </c>
      <c r="C35" s="13">
        <v>87</v>
      </c>
      <c r="D35" s="39" t="s">
        <v>384</v>
      </c>
      <c r="E35" s="39" t="s">
        <v>385</v>
      </c>
      <c r="F35" s="17"/>
      <c r="G35" s="20">
        <v>85.718956818181795</v>
      </c>
      <c r="H35" s="20">
        <v>84.602092235539402</v>
      </c>
      <c r="I35" s="20">
        <v>83.734679802955696</v>
      </c>
      <c r="J35" s="17"/>
      <c r="K35" s="21">
        <f t="shared" si="0"/>
        <v>254.05572885667689</v>
      </c>
      <c r="L35" s="21">
        <f t="shared" si="1"/>
        <v>31</v>
      </c>
      <c r="M35" s="22">
        <f t="shared" si="2"/>
        <v>0.35632183908045978</v>
      </c>
      <c r="N35" s="23"/>
      <c r="O35" s="17"/>
    </row>
    <row r="36" spans="1:15" x14ac:dyDescent="0.15">
      <c r="A36" s="12">
        <v>33</v>
      </c>
      <c r="B36" s="13" t="s">
        <v>322</v>
      </c>
      <c r="C36" s="13">
        <v>87</v>
      </c>
      <c r="D36" s="39" t="s">
        <v>386</v>
      </c>
      <c r="E36" s="39" t="s">
        <v>387</v>
      </c>
      <c r="F36" s="17"/>
      <c r="G36" s="20">
        <v>83.949250000000006</v>
      </c>
      <c r="H36" s="20">
        <v>83.4953165711308</v>
      </c>
      <c r="I36" s="20">
        <v>86.087881773399005</v>
      </c>
      <c r="J36" s="17"/>
      <c r="K36" s="21">
        <f t="shared" si="0"/>
        <v>253.5324483445298</v>
      </c>
      <c r="L36" s="21">
        <f t="shared" ref="L36:L67" si="3">RANK(K36,K:K,0)</f>
        <v>32</v>
      </c>
      <c r="M36" s="22">
        <f t="shared" si="2"/>
        <v>0.36781609195402298</v>
      </c>
      <c r="N36" s="23"/>
      <c r="O36" s="17"/>
    </row>
    <row r="37" spans="1:15" x14ac:dyDescent="0.15">
      <c r="A37" s="12">
        <v>34</v>
      </c>
      <c r="B37" s="13" t="s">
        <v>322</v>
      </c>
      <c r="C37" s="13">
        <v>87</v>
      </c>
      <c r="D37" s="39" t="s">
        <v>388</v>
      </c>
      <c r="E37" s="39" t="s">
        <v>389</v>
      </c>
      <c r="F37" s="17"/>
      <c r="G37" s="20">
        <v>80.941749999999999</v>
      </c>
      <c r="H37" s="20">
        <v>84.996352918186602</v>
      </c>
      <c r="I37" s="20">
        <v>86.995264778325094</v>
      </c>
      <c r="J37" s="17"/>
      <c r="K37" s="21">
        <f t="shared" si="0"/>
        <v>252.93336769651168</v>
      </c>
      <c r="L37" s="21">
        <f t="shared" si="3"/>
        <v>34</v>
      </c>
      <c r="M37" s="22">
        <f t="shared" si="2"/>
        <v>0.39080459770114945</v>
      </c>
      <c r="N37" s="23"/>
      <c r="O37" s="17"/>
    </row>
    <row r="38" spans="1:15" x14ac:dyDescent="0.15">
      <c r="A38" s="12">
        <v>35</v>
      </c>
      <c r="B38" s="13" t="s">
        <v>322</v>
      </c>
      <c r="C38" s="13">
        <v>87</v>
      </c>
      <c r="D38" s="39" t="s">
        <v>390</v>
      </c>
      <c r="E38" s="39" t="s">
        <v>391</v>
      </c>
      <c r="F38" s="17"/>
      <c r="G38" s="20">
        <v>82.883750000000006</v>
      </c>
      <c r="H38" s="20">
        <v>83.872673267326704</v>
      </c>
      <c r="I38" s="20">
        <v>86.1009561128527</v>
      </c>
      <c r="J38" s="17"/>
      <c r="K38" s="21">
        <f t="shared" si="0"/>
        <v>252.8573793801794</v>
      </c>
      <c r="L38" s="21">
        <f t="shared" si="3"/>
        <v>35</v>
      </c>
      <c r="M38" s="22">
        <f t="shared" si="2"/>
        <v>0.40229885057471265</v>
      </c>
      <c r="N38" s="23"/>
      <c r="O38" s="17"/>
    </row>
    <row r="39" spans="1:15" x14ac:dyDescent="0.15">
      <c r="A39" s="12">
        <v>36</v>
      </c>
      <c r="B39" s="13" t="s">
        <v>322</v>
      </c>
      <c r="C39" s="13">
        <v>87</v>
      </c>
      <c r="D39" s="39" t="s">
        <v>392</v>
      </c>
      <c r="E39" s="39" t="s">
        <v>393</v>
      </c>
      <c r="F39" s="17"/>
      <c r="G39" s="20">
        <v>80.404499999999999</v>
      </c>
      <c r="H39" s="20">
        <v>86.565794359041206</v>
      </c>
      <c r="I39" s="20">
        <v>85.500899014778298</v>
      </c>
      <c r="J39" s="17"/>
      <c r="K39" s="21">
        <f t="shared" si="0"/>
        <v>252.47119337381949</v>
      </c>
      <c r="L39" s="21">
        <f t="shared" si="3"/>
        <v>36</v>
      </c>
      <c r="M39" s="22">
        <f t="shared" si="2"/>
        <v>0.41379310344827586</v>
      </c>
      <c r="N39" s="23"/>
      <c r="O39" s="17"/>
    </row>
    <row r="40" spans="1:15" x14ac:dyDescent="0.15">
      <c r="A40" s="12">
        <v>37</v>
      </c>
      <c r="B40" s="13" t="s">
        <v>322</v>
      </c>
      <c r="C40" s="13">
        <v>87</v>
      </c>
      <c r="D40" s="39" t="s">
        <v>394</v>
      </c>
      <c r="E40" s="39" t="s">
        <v>395</v>
      </c>
      <c r="F40" s="17"/>
      <c r="G40" s="20">
        <v>87.290750000000003</v>
      </c>
      <c r="H40" s="20">
        <v>83.803490099009906</v>
      </c>
      <c r="I40" s="20">
        <v>81.345815047021901</v>
      </c>
      <c r="J40" s="17"/>
      <c r="K40" s="21">
        <f t="shared" si="0"/>
        <v>252.4400551460318</v>
      </c>
      <c r="L40" s="21">
        <f t="shared" si="3"/>
        <v>37</v>
      </c>
      <c r="M40" s="22">
        <f t="shared" si="2"/>
        <v>0.42528735632183906</v>
      </c>
      <c r="N40" s="23"/>
      <c r="O40" s="17"/>
    </row>
    <row r="41" spans="1:15" x14ac:dyDescent="0.15">
      <c r="A41" s="12">
        <v>38</v>
      </c>
      <c r="B41" s="13" t="s">
        <v>322</v>
      </c>
      <c r="C41" s="13">
        <v>87</v>
      </c>
      <c r="D41" s="14" t="s">
        <v>396</v>
      </c>
      <c r="E41" s="14" t="s">
        <v>397</v>
      </c>
      <c r="F41" s="17"/>
      <c r="G41" s="20">
        <v>84.585318181818195</v>
      </c>
      <c r="H41" s="20">
        <v>84.795256261361402</v>
      </c>
      <c r="I41" s="20">
        <v>81.894147005444594</v>
      </c>
      <c r="J41" s="17"/>
      <c r="K41" s="21">
        <f t="shared" si="0"/>
        <v>251.27472144862418</v>
      </c>
      <c r="L41" s="21">
        <f t="shared" si="3"/>
        <v>38</v>
      </c>
      <c r="M41" s="22">
        <f t="shared" si="2"/>
        <v>0.43678160919540232</v>
      </c>
      <c r="N41" s="23"/>
      <c r="O41" s="17"/>
    </row>
    <row r="42" spans="1:15" x14ac:dyDescent="0.15">
      <c r="A42" s="12">
        <v>39</v>
      </c>
      <c r="B42" s="13" t="s">
        <v>322</v>
      </c>
      <c r="C42" s="13">
        <v>87</v>
      </c>
      <c r="D42" s="14" t="s">
        <v>398</v>
      </c>
      <c r="E42" s="14" t="s">
        <v>399</v>
      </c>
      <c r="F42" s="17"/>
      <c r="G42" s="20">
        <v>82.918000000000006</v>
      </c>
      <c r="H42" s="20">
        <v>84.910701805915906</v>
      </c>
      <c r="I42" s="20">
        <v>83.299228675136106</v>
      </c>
      <c r="J42" s="17"/>
      <c r="K42" s="21">
        <f t="shared" si="0"/>
        <v>251.127930481052</v>
      </c>
      <c r="L42" s="21">
        <f t="shared" si="3"/>
        <v>39</v>
      </c>
      <c r="M42" s="22">
        <f t="shared" si="2"/>
        <v>0.44827586206896552</v>
      </c>
      <c r="N42" s="23"/>
      <c r="O42" s="17"/>
    </row>
    <row r="43" spans="1:15" x14ac:dyDescent="0.15">
      <c r="A43" s="12">
        <v>40</v>
      </c>
      <c r="B43" s="13" t="s">
        <v>322</v>
      </c>
      <c r="C43" s="13">
        <v>87</v>
      </c>
      <c r="D43" s="14" t="s">
        <v>400</v>
      </c>
      <c r="E43" s="14" t="s">
        <v>401</v>
      </c>
      <c r="F43" s="17"/>
      <c r="G43" s="20">
        <v>86.8839545454545</v>
      </c>
      <c r="H43" s="20">
        <v>82.397125801168301</v>
      </c>
      <c r="I43" s="20">
        <v>81.255290381125207</v>
      </c>
      <c r="J43" s="17"/>
      <c r="K43" s="21">
        <f t="shared" si="0"/>
        <v>250.53637072774799</v>
      </c>
      <c r="L43" s="21">
        <f t="shared" si="3"/>
        <v>40</v>
      </c>
      <c r="M43" s="22">
        <f t="shared" si="2"/>
        <v>0.45977011494252873</v>
      </c>
      <c r="N43" s="23"/>
      <c r="O43" s="17"/>
    </row>
    <row r="44" spans="1:15" x14ac:dyDescent="0.15">
      <c r="A44" s="12">
        <v>41</v>
      </c>
      <c r="B44" s="13" t="s">
        <v>322</v>
      </c>
      <c r="C44" s="13">
        <v>87</v>
      </c>
      <c r="D44" s="39" t="s">
        <v>402</v>
      </c>
      <c r="E44" s="39" t="s">
        <v>403</v>
      </c>
      <c r="F44" s="17"/>
      <c r="G44" s="20">
        <v>82.097750000000005</v>
      </c>
      <c r="H44" s="20">
        <v>83.725103569567494</v>
      </c>
      <c r="I44" s="20">
        <v>84.644445812807902</v>
      </c>
      <c r="J44" s="17"/>
      <c r="K44" s="21">
        <f t="shared" si="0"/>
        <v>250.46729938237539</v>
      </c>
      <c r="L44" s="21">
        <f t="shared" si="3"/>
        <v>41</v>
      </c>
      <c r="M44" s="22">
        <f t="shared" si="2"/>
        <v>0.47126436781609193</v>
      </c>
      <c r="N44" s="23"/>
      <c r="O44" s="17"/>
    </row>
    <row r="45" spans="1:15" x14ac:dyDescent="0.15">
      <c r="A45" s="12">
        <v>42</v>
      </c>
      <c r="B45" s="13" t="s">
        <v>322</v>
      </c>
      <c r="C45" s="13">
        <v>87</v>
      </c>
      <c r="D45" s="14" t="s">
        <v>404</v>
      </c>
      <c r="E45" s="14" t="s">
        <v>405</v>
      </c>
      <c r="F45" s="17"/>
      <c r="G45" s="20">
        <v>81.282250000000005</v>
      </c>
      <c r="H45" s="20">
        <v>82.910049504950507</v>
      </c>
      <c r="I45" s="20">
        <v>85.891442831215997</v>
      </c>
      <c r="J45" s="17"/>
      <c r="K45" s="21">
        <f t="shared" si="0"/>
        <v>250.08374233616649</v>
      </c>
      <c r="L45" s="21">
        <f t="shared" si="3"/>
        <v>42</v>
      </c>
      <c r="M45" s="22">
        <f t="shared" si="2"/>
        <v>0.48275862068965519</v>
      </c>
      <c r="N45" s="23"/>
      <c r="O45" s="17"/>
    </row>
    <row r="46" spans="1:15" x14ac:dyDescent="0.15">
      <c r="A46" s="12">
        <v>43</v>
      </c>
      <c r="B46" s="13" t="s">
        <v>322</v>
      </c>
      <c r="C46" s="13">
        <v>87</v>
      </c>
      <c r="D46" s="39" t="s">
        <v>406</v>
      </c>
      <c r="E46" s="39" t="s">
        <v>407</v>
      </c>
      <c r="F46" s="17"/>
      <c r="G46" s="20">
        <v>81.939909090909097</v>
      </c>
      <c r="H46" s="20">
        <v>82.444372785304907</v>
      </c>
      <c r="I46" s="20">
        <v>83.961551724137905</v>
      </c>
      <c r="J46" s="17"/>
      <c r="K46" s="21">
        <f t="shared" si="0"/>
        <v>248.34583360035191</v>
      </c>
      <c r="L46" s="21">
        <f t="shared" si="3"/>
        <v>43</v>
      </c>
      <c r="M46" s="22">
        <f t="shared" si="2"/>
        <v>0.4942528735632184</v>
      </c>
      <c r="N46" s="23"/>
      <c r="O46" s="17"/>
    </row>
    <row r="47" spans="1:15" x14ac:dyDescent="0.15">
      <c r="A47" s="12">
        <v>44</v>
      </c>
      <c r="B47" s="13" t="s">
        <v>322</v>
      </c>
      <c r="C47" s="13">
        <v>87</v>
      </c>
      <c r="D47" s="39" t="s">
        <v>408</v>
      </c>
      <c r="E47" s="39" t="s">
        <v>409</v>
      </c>
      <c r="F47" s="17"/>
      <c r="G47" s="20">
        <v>82.993561505507998</v>
      </c>
      <c r="H47" s="20">
        <v>80.594282178217796</v>
      </c>
      <c r="I47" s="20">
        <v>84.404901477832496</v>
      </c>
      <c r="J47" s="17"/>
      <c r="K47" s="21">
        <f t="shared" si="0"/>
        <v>247.99274516155828</v>
      </c>
      <c r="L47" s="21">
        <f t="shared" si="3"/>
        <v>44</v>
      </c>
      <c r="M47" s="22">
        <f t="shared" si="2"/>
        <v>0.50574712643678166</v>
      </c>
      <c r="N47" s="23"/>
      <c r="O47" s="17"/>
    </row>
    <row r="48" spans="1:15" x14ac:dyDescent="0.15">
      <c r="A48" s="12">
        <v>45</v>
      </c>
      <c r="B48" s="13" t="s">
        <v>322</v>
      </c>
      <c r="C48" s="13">
        <v>87</v>
      </c>
      <c r="D48" s="39" t="s">
        <v>410</v>
      </c>
      <c r="E48" s="39" t="s">
        <v>411</v>
      </c>
      <c r="F48" s="17"/>
      <c r="G48" s="20">
        <v>81.993250000000003</v>
      </c>
      <c r="H48" s="20">
        <v>81.326509900990104</v>
      </c>
      <c r="I48" s="20">
        <v>84.545360501567401</v>
      </c>
      <c r="J48" s="17"/>
      <c r="K48" s="21">
        <f t="shared" si="0"/>
        <v>247.86512040255752</v>
      </c>
      <c r="L48" s="21">
        <f t="shared" si="3"/>
        <v>45</v>
      </c>
      <c r="M48" s="22">
        <f t="shared" si="2"/>
        <v>0.51724137931034486</v>
      </c>
      <c r="N48" s="23"/>
      <c r="O48" s="17"/>
    </row>
    <row r="49" spans="1:15" x14ac:dyDescent="0.15">
      <c r="A49" s="12">
        <v>46</v>
      </c>
      <c r="B49" s="13" t="s">
        <v>322</v>
      </c>
      <c r="C49" s="13">
        <v>87</v>
      </c>
      <c r="D49" s="14" t="s">
        <v>412</v>
      </c>
      <c r="E49" s="14" t="s">
        <v>413</v>
      </c>
      <c r="F49" s="17"/>
      <c r="G49" s="20">
        <v>80.669499999999999</v>
      </c>
      <c r="H49" s="20">
        <v>82.946833139019802</v>
      </c>
      <c r="I49" s="20">
        <v>83.139866152450097</v>
      </c>
      <c r="J49" s="17"/>
      <c r="K49" s="21">
        <f t="shared" si="0"/>
        <v>246.7561992914699</v>
      </c>
      <c r="L49" s="21">
        <f t="shared" si="3"/>
        <v>46</v>
      </c>
      <c r="M49" s="22">
        <f t="shared" si="2"/>
        <v>0.52873563218390807</v>
      </c>
      <c r="N49" s="23"/>
      <c r="O49" s="17"/>
    </row>
    <row r="50" spans="1:15" x14ac:dyDescent="0.15">
      <c r="A50" s="12">
        <v>47</v>
      </c>
      <c r="B50" s="13" t="s">
        <v>322</v>
      </c>
      <c r="C50" s="13">
        <v>87</v>
      </c>
      <c r="D50" s="39" t="s">
        <v>414</v>
      </c>
      <c r="E50" s="39" t="s">
        <v>415</v>
      </c>
      <c r="F50" s="17"/>
      <c r="G50" s="20">
        <v>80.094909090909098</v>
      </c>
      <c r="H50" s="20">
        <v>79.167855653986507</v>
      </c>
      <c r="I50" s="20">
        <v>86.644495073891605</v>
      </c>
      <c r="J50" s="17"/>
      <c r="K50" s="21">
        <f t="shared" si="0"/>
        <v>245.90725981878722</v>
      </c>
      <c r="L50" s="21">
        <f t="shared" si="3"/>
        <v>47</v>
      </c>
      <c r="M50" s="22">
        <f t="shared" si="2"/>
        <v>0.54022988505747127</v>
      </c>
      <c r="N50" s="23"/>
      <c r="O50" s="17"/>
    </row>
    <row r="51" spans="1:15" x14ac:dyDescent="0.15">
      <c r="A51" s="12">
        <v>48</v>
      </c>
      <c r="B51" s="13" t="s">
        <v>322</v>
      </c>
      <c r="C51" s="13">
        <v>87</v>
      </c>
      <c r="D51" s="14" t="s">
        <v>416</v>
      </c>
      <c r="E51" s="14" t="s">
        <v>417</v>
      </c>
      <c r="F51" s="17"/>
      <c r="G51" s="20">
        <v>79.707999999999998</v>
      </c>
      <c r="H51" s="20">
        <v>82.764357891494996</v>
      </c>
      <c r="I51" s="20">
        <v>83.028711433756797</v>
      </c>
      <c r="J51" s="17"/>
      <c r="K51" s="21">
        <f t="shared" si="0"/>
        <v>245.50106932525179</v>
      </c>
      <c r="L51" s="21">
        <f t="shared" si="3"/>
        <v>48</v>
      </c>
      <c r="M51" s="22">
        <f t="shared" si="2"/>
        <v>0.55172413793103448</v>
      </c>
      <c r="N51" s="23"/>
      <c r="O51" s="17"/>
    </row>
    <row r="52" spans="1:15" x14ac:dyDescent="0.15">
      <c r="A52" s="12">
        <v>49</v>
      </c>
      <c r="B52" s="13" t="s">
        <v>322</v>
      </c>
      <c r="C52" s="13">
        <v>87</v>
      </c>
      <c r="D52" s="39" t="s">
        <v>418</v>
      </c>
      <c r="E52" s="39" t="s">
        <v>419</v>
      </c>
      <c r="F52" s="17"/>
      <c r="G52" s="20">
        <v>79.673249999999996</v>
      </c>
      <c r="H52" s="20">
        <v>82.087963783220403</v>
      </c>
      <c r="I52" s="20">
        <v>83.477413793103494</v>
      </c>
      <c r="J52" s="17"/>
      <c r="K52" s="21">
        <f t="shared" si="0"/>
        <v>245.23862757632389</v>
      </c>
      <c r="L52" s="21">
        <f t="shared" si="3"/>
        <v>49</v>
      </c>
      <c r="M52" s="22">
        <f t="shared" si="2"/>
        <v>0.56321839080459768</v>
      </c>
      <c r="N52" s="23"/>
      <c r="O52" s="17"/>
    </row>
    <row r="53" spans="1:15" x14ac:dyDescent="0.15">
      <c r="A53" s="12">
        <v>50</v>
      </c>
      <c r="B53" s="13" t="s">
        <v>322</v>
      </c>
      <c r="C53" s="13">
        <v>87</v>
      </c>
      <c r="D53" s="39" t="s">
        <v>420</v>
      </c>
      <c r="E53" s="39" t="s">
        <v>421</v>
      </c>
      <c r="F53" s="17"/>
      <c r="G53" s="20">
        <v>83.029179620562999</v>
      </c>
      <c r="H53" s="20">
        <v>79.602625666643604</v>
      </c>
      <c r="I53" s="20">
        <v>82.122142857142904</v>
      </c>
      <c r="J53" s="17"/>
      <c r="K53" s="21">
        <f t="shared" si="0"/>
        <v>244.75394814434949</v>
      </c>
      <c r="L53" s="21">
        <f t="shared" si="3"/>
        <v>50</v>
      </c>
      <c r="M53" s="22">
        <f t="shared" si="2"/>
        <v>0.57471264367816088</v>
      </c>
      <c r="N53" s="23"/>
      <c r="O53" s="17"/>
    </row>
    <row r="54" spans="1:15" x14ac:dyDescent="0.15">
      <c r="A54" s="12">
        <v>51</v>
      </c>
      <c r="B54" s="13" t="s">
        <v>322</v>
      </c>
      <c r="C54" s="13">
        <v>87</v>
      </c>
      <c r="D54" s="39" t="s">
        <v>422</v>
      </c>
      <c r="E54" s="39" t="s">
        <v>423</v>
      </c>
      <c r="F54" s="17"/>
      <c r="G54" s="20">
        <v>79.485773867809101</v>
      </c>
      <c r="H54" s="20">
        <v>82.923480579173301</v>
      </c>
      <c r="I54" s="20">
        <v>82.127438423645302</v>
      </c>
      <c r="J54" s="17"/>
      <c r="K54" s="21">
        <f t="shared" si="0"/>
        <v>244.53669287062769</v>
      </c>
      <c r="L54" s="21">
        <f t="shared" si="3"/>
        <v>51</v>
      </c>
      <c r="M54" s="22">
        <f t="shared" si="2"/>
        <v>0.58620689655172409</v>
      </c>
      <c r="N54" s="23"/>
      <c r="O54" s="17"/>
    </row>
    <row r="55" spans="1:15" x14ac:dyDescent="0.15">
      <c r="A55" s="12">
        <v>52</v>
      </c>
      <c r="B55" s="13" t="s">
        <v>322</v>
      </c>
      <c r="C55" s="13">
        <v>87</v>
      </c>
      <c r="D55" s="39" t="s">
        <v>424</v>
      </c>
      <c r="E55" s="39" t="s">
        <v>425</v>
      </c>
      <c r="F55" s="17"/>
      <c r="G55" s="20">
        <v>78.751000000000005</v>
      </c>
      <c r="H55" s="20">
        <v>81.554989577905204</v>
      </c>
      <c r="I55" s="20">
        <v>84.033251231527103</v>
      </c>
      <c r="J55" s="17"/>
      <c r="K55" s="21">
        <f t="shared" si="0"/>
        <v>244.33924080943234</v>
      </c>
      <c r="L55" s="21">
        <f t="shared" si="3"/>
        <v>52</v>
      </c>
      <c r="M55" s="22">
        <f t="shared" si="2"/>
        <v>0.5977011494252874</v>
      </c>
      <c r="N55" s="23"/>
      <c r="O55" s="17"/>
    </row>
    <row r="56" spans="1:15" x14ac:dyDescent="0.15">
      <c r="A56" s="12">
        <v>53</v>
      </c>
      <c r="B56" s="13" t="s">
        <v>322</v>
      </c>
      <c r="C56" s="13">
        <v>87</v>
      </c>
      <c r="D56" s="39" t="s">
        <v>426</v>
      </c>
      <c r="E56" s="39" t="s">
        <v>427</v>
      </c>
      <c r="F56" s="17"/>
      <c r="G56" s="20">
        <v>82.311000000000007</v>
      </c>
      <c r="H56" s="20">
        <v>79.054022928608603</v>
      </c>
      <c r="I56" s="20">
        <v>82.841748768472897</v>
      </c>
      <c r="J56" s="17"/>
      <c r="K56" s="21">
        <f t="shared" si="0"/>
        <v>244.20677169708148</v>
      </c>
      <c r="L56" s="21">
        <f t="shared" si="3"/>
        <v>53</v>
      </c>
      <c r="M56" s="22">
        <f t="shared" si="2"/>
        <v>0.60919540229885061</v>
      </c>
      <c r="N56" s="23"/>
      <c r="O56" s="17"/>
    </row>
    <row r="57" spans="1:15" x14ac:dyDescent="0.15">
      <c r="A57" s="12">
        <v>54</v>
      </c>
      <c r="B57" s="13" t="s">
        <v>322</v>
      </c>
      <c r="C57" s="13">
        <v>87</v>
      </c>
      <c r="D57" s="39" t="s">
        <v>428</v>
      </c>
      <c r="E57" s="39" t="s">
        <v>429</v>
      </c>
      <c r="F57" s="17"/>
      <c r="G57" s="20">
        <v>81.518500000000003</v>
      </c>
      <c r="H57" s="20">
        <v>80.981806930693097</v>
      </c>
      <c r="I57" s="20">
        <v>81.462076802507795</v>
      </c>
      <c r="J57" s="17"/>
      <c r="K57" s="21">
        <f t="shared" si="0"/>
        <v>243.96238373320091</v>
      </c>
      <c r="L57" s="21">
        <f t="shared" si="3"/>
        <v>54</v>
      </c>
      <c r="M57" s="22">
        <f t="shared" si="2"/>
        <v>0.62068965517241381</v>
      </c>
      <c r="N57" s="23"/>
      <c r="O57" s="17"/>
    </row>
    <row r="58" spans="1:15" x14ac:dyDescent="0.15">
      <c r="A58" s="12">
        <v>55</v>
      </c>
      <c r="B58" s="13" t="s">
        <v>322</v>
      </c>
      <c r="C58" s="13">
        <v>87</v>
      </c>
      <c r="D58" s="14" t="s">
        <v>430</v>
      </c>
      <c r="E58" s="14" t="s">
        <v>431</v>
      </c>
      <c r="F58" s="17"/>
      <c r="G58" s="20">
        <v>79.671000000000006</v>
      </c>
      <c r="H58" s="20">
        <v>80.339001164381202</v>
      </c>
      <c r="I58" s="20">
        <v>83.645925589836693</v>
      </c>
      <c r="J58" s="17"/>
      <c r="K58" s="21">
        <f t="shared" si="0"/>
        <v>243.65592675421789</v>
      </c>
      <c r="L58" s="21">
        <f t="shared" si="3"/>
        <v>55</v>
      </c>
      <c r="M58" s="22">
        <f t="shared" si="2"/>
        <v>0.63218390804597702</v>
      </c>
      <c r="N58" s="23"/>
      <c r="O58" s="17"/>
    </row>
    <row r="59" spans="1:15" x14ac:dyDescent="0.15">
      <c r="A59" s="12">
        <v>56</v>
      </c>
      <c r="B59" s="13" t="s">
        <v>322</v>
      </c>
      <c r="C59" s="13">
        <v>87</v>
      </c>
      <c r="D59" s="39" t="s">
        <v>432</v>
      </c>
      <c r="E59" s="39" t="s">
        <v>433</v>
      </c>
      <c r="F59" s="17"/>
      <c r="G59" s="20">
        <v>82.4166818181818</v>
      </c>
      <c r="H59" s="20">
        <v>79.567760552370999</v>
      </c>
      <c r="I59" s="20">
        <v>81.063546798029506</v>
      </c>
      <c r="J59" s="17"/>
      <c r="K59" s="21">
        <f t="shared" si="0"/>
        <v>243.04798916858232</v>
      </c>
      <c r="L59" s="21">
        <f t="shared" si="3"/>
        <v>56</v>
      </c>
      <c r="M59" s="22">
        <f t="shared" si="2"/>
        <v>0.64367816091954022</v>
      </c>
      <c r="N59" s="23"/>
      <c r="O59" s="17"/>
    </row>
    <row r="60" spans="1:15" x14ac:dyDescent="0.15">
      <c r="A60" s="12">
        <v>57</v>
      </c>
      <c r="B60" s="13" t="s">
        <v>322</v>
      </c>
      <c r="C60" s="13">
        <v>87</v>
      </c>
      <c r="D60" s="39" t="s">
        <v>434</v>
      </c>
      <c r="E60" s="39" t="s">
        <v>435</v>
      </c>
      <c r="F60" s="17"/>
      <c r="G60" s="20">
        <v>81.882590909090894</v>
      </c>
      <c r="H60" s="20">
        <v>80.434097186034407</v>
      </c>
      <c r="I60" s="20">
        <v>80.174950738916294</v>
      </c>
      <c r="J60" s="17"/>
      <c r="K60" s="21">
        <f t="shared" si="0"/>
        <v>242.49163883404159</v>
      </c>
      <c r="L60" s="21">
        <f t="shared" si="3"/>
        <v>57</v>
      </c>
      <c r="M60" s="22">
        <f t="shared" si="2"/>
        <v>0.65517241379310343</v>
      </c>
      <c r="N60" s="23"/>
      <c r="O60" s="17"/>
    </row>
    <row r="61" spans="1:15" x14ac:dyDescent="0.15">
      <c r="A61" s="12">
        <v>58</v>
      </c>
      <c r="B61" s="13" t="s">
        <v>322</v>
      </c>
      <c r="C61" s="13">
        <v>87</v>
      </c>
      <c r="D61" s="39" t="s">
        <v>436</v>
      </c>
      <c r="E61" s="39" t="s">
        <v>437</v>
      </c>
      <c r="F61" s="17"/>
      <c r="G61" s="20">
        <v>78.289749999999998</v>
      </c>
      <c r="H61" s="20">
        <v>80.288242574257396</v>
      </c>
      <c r="I61" s="20">
        <v>82.126473354232004</v>
      </c>
      <c r="J61" s="17"/>
      <c r="K61" s="21">
        <f t="shared" si="0"/>
        <v>240.70446592848941</v>
      </c>
      <c r="L61" s="21">
        <f t="shared" si="3"/>
        <v>58</v>
      </c>
      <c r="M61" s="22">
        <f t="shared" si="2"/>
        <v>0.66666666666666663</v>
      </c>
      <c r="N61" s="23"/>
      <c r="O61" s="17"/>
    </row>
    <row r="62" spans="1:15" x14ac:dyDescent="0.15">
      <c r="A62" s="12">
        <v>59</v>
      </c>
      <c r="B62" s="13" t="s">
        <v>322</v>
      </c>
      <c r="C62" s="13">
        <v>87</v>
      </c>
      <c r="D62" s="39" t="s">
        <v>438</v>
      </c>
      <c r="E62" s="39" t="s">
        <v>439</v>
      </c>
      <c r="F62" s="17"/>
      <c r="G62" s="20">
        <v>81.3446630966952</v>
      </c>
      <c r="H62" s="20">
        <v>75.983019801980205</v>
      </c>
      <c r="I62" s="20">
        <v>83.050344827586201</v>
      </c>
      <c r="J62" s="17"/>
      <c r="K62" s="21">
        <f t="shared" si="0"/>
        <v>240.37802772626159</v>
      </c>
      <c r="L62" s="21">
        <f t="shared" si="3"/>
        <v>59</v>
      </c>
      <c r="M62" s="22">
        <f t="shared" si="2"/>
        <v>0.67816091954022983</v>
      </c>
      <c r="N62" s="23"/>
      <c r="O62" s="17"/>
    </row>
    <row r="63" spans="1:15" x14ac:dyDescent="0.15">
      <c r="A63" s="12">
        <v>60</v>
      </c>
      <c r="B63" s="13" t="s">
        <v>322</v>
      </c>
      <c r="C63" s="13">
        <v>87</v>
      </c>
      <c r="D63" s="14" t="s">
        <v>440</v>
      </c>
      <c r="E63" s="14" t="s">
        <v>441</v>
      </c>
      <c r="F63" s="17"/>
      <c r="G63" s="20">
        <v>80.949977272727295</v>
      </c>
      <c r="H63" s="20">
        <v>77.780075713277299</v>
      </c>
      <c r="I63" s="20">
        <v>81.511460980036304</v>
      </c>
      <c r="J63" s="17"/>
      <c r="K63" s="21">
        <f t="shared" si="0"/>
        <v>240.24151396604088</v>
      </c>
      <c r="L63" s="21">
        <f t="shared" si="3"/>
        <v>60</v>
      </c>
      <c r="M63" s="22">
        <f t="shared" si="2"/>
        <v>0.68965517241379315</v>
      </c>
      <c r="N63" s="23"/>
      <c r="O63" s="17"/>
    </row>
    <row r="64" spans="1:15" x14ac:dyDescent="0.15">
      <c r="A64" s="12">
        <v>61</v>
      </c>
      <c r="B64" s="13" t="s">
        <v>322</v>
      </c>
      <c r="C64" s="13">
        <v>87</v>
      </c>
      <c r="D64" s="14" t="s">
        <v>442</v>
      </c>
      <c r="E64" s="14" t="s">
        <v>443</v>
      </c>
      <c r="F64" s="17"/>
      <c r="G64" s="20">
        <v>78.287818181818196</v>
      </c>
      <c r="H64" s="20">
        <v>79.143609493831704</v>
      </c>
      <c r="I64" s="20">
        <v>82.242645190562598</v>
      </c>
      <c r="J64" s="17"/>
      <c r="K64" s="21">
        <f t="shared" si="0"/>
        <v>239.6740728662125</v>
      </c>
      <c r="L64" s="21">
        <f t="shared" si="3"/>
        <v>61</v>
      </c>
      <c r="M64" s="22">
        <f t="shared" si="2"/>
        <v>0.70114942528735635</v>
      </c>
      <c r="N64" s="23"/>
      <c r="O64" s="17"/>
    </row>
    <row r="65" spans="1:15" x14ac:dyDescent="0.15">
      <c r="A65" s="12">
        <v>62</v>
      </c>
      <c r="B65" s="13" t="s">
        <v>322</v>
      </c>
      <c r="C65" s="13">
        <v>87</v>
      </c>
      <c r="D65" s="39" t="s">
        <v>444</v>
      </c>
      <c r="E65" s="39" t="s">
        <v>445</v>
      </c>
      <c r="F65" s="17"/>
      <c r="G65" s="20">
        <v>79.922022727272704</v>
      </c>
      <c r="H65" s="20">
        <v>79.239265242313706</v>
      </c>
      <c r="I65" s="20">
        <v>80.332561576354706</v>
      </c>
      <c r="J65" s="17"/>
      <c r="K65" s="21">
        <f t="shared" si="0"/>
        <v>239.49384954594109</v>
      </c>
      <c r="L65" s="21">
        <f t="shared" si="3"/>
        <v>62</v>
      </c>
      <c r="M65" s="22">
        <f t="shared" si="2"/>
        <v>0.71264367816091956</v>
      </c>
      <c r="N65" s="23"/>
      <c r="O65" s="17"/>
    </row>
    <row r="66" spans="1:15" x14ac:dyDescent="0.15">
      <c r="A66" s="12">
        <v>63</v>
      </c>
      <c r="B66" s="13" t="s">
        <v>322</v>
      </c>
      <c r="C66" s="13">
        <v>87</v>
      </c>
      <c r="D66" s="14" t="s">
        <v>446</v>
      </c>
      <c r="E66" s="14" t="s">
        <v>447</v>
      </c>
      <c r="F66" s="17"/>
      <c r="G66" s="20">
        <v>81.059749999999994</v>
      </c>
      <c r="H66" s="20">
        <v>78.149405940594093</v>
      </c>
      <c r="I66" s="20">
        <v>78.984348911070796</v>
      </c>
      <c r="J66" s="17"/>
      <c r="K66" s="21">
        <f t="shared" si="0"/>
        <v>238.1935048516649</v>
      </c>
      <c r="L66" s="21">
        <f t="shared" si="3"/>
        <v>63</v>
      </c>
      <c r="M66" s="22">
        <f t="shared" si="2"/>
        <v>0.72413793103448276</v>
      </c>
      <c r="N66" s="23"/>
      <c r="O66" s="17"/>
    </row>
    <row r="67" spans="1:15" x14ac:dyDescent="0.15">
      <c r="A67" s="12">
        <v>64</v>
      </c>
      <c r="B67" s="13" t="s">
        <v>322</v>
      </c>
      <c r="C67" s="13">
        <v>87</v>
      </c>
      <c r="D67" s="14" t="s">
        <v>448</v>
      </c>
      <c r="E67" s="14" t="s">
        <v>449</v>
      </c>
      <c r="F67" s="17"/>
      <c r="G67" s="20">
        <v>81.078272727272704</v>
      </c>
      <c r="H67" s="20">
        <v>78.037553872505001</v>
      </c>
      <c r="I67" s="20">
        <v>78.178520871143405</v>
      </c>
      <c r="J67" s="17"/>
      <c r="K67" s="21">
        <f t="shared" si="0"/>
        <v>237.29434747092111</v>
      </c>
      <c r="L67" s="21">
        <f t="shared" si="3"/>
        <v>64</v>
      </c>
      <c r="M67" s="22">
        <f t="shared" si="2"/>
        <v>0.73563218390804597</v>
      </c>
      <c r="N67" s="23"/>
      <c r="O67" s="17"/>
    </row>
    <row r="68" spans="1:15" x14ac:dyDescent="0.15">
      <c r="A68" s="12">
        <v>65</v>
      </c>
      <c r="B68" s="13" t="s">
        <v>322</v>
      </c>
      <c r="C68" s="13">
        <v>87</v>
      </c>
      <c r="D68" s="39" t="s">
        <v>450</v>
      </c>
      <c r="E68" s="39" t="s">
        <v>451</v>
      </c>
      <c r="F68" s="17"/>
      <c r="G68" s="20">
        <v>78.225159090909102</v>
      </c>
      <c r="H68" s="20">
        <v>78.501787389265203</v>
      </c>
      <c r="I68" s="20">
        <v>80.512857142857101</v>
      </c>
      <c r="J68" s="17"/>
      <c r="K68" s="21">
        <f t="shared" ref="K68:K90" si="4">G68+H68+I68+J68</f>
        <v>237.23980362303143</v>
      </c>
      <c r="L68" s="21">
        <f t="shared" ref="L68:L90" si="5">RANK(K68,K:K,0)</f>
        <v>65</v>
      </c>
      <c r="M68" s="22">
        <f t="shared" ref="M68:M90" si="6">L68/C68</f>
        <v>0.74712643678160917</v>
      </c>
      <c r="N68" s="23"/>
      <c r="O68" s="17"/>
    </row>
    <row r="69" spans="1:15" x14ac:dyDescent="0.15">
      <c r="A69" s="12">
        <v>66</v>
      </c>
      <c r="B69" s="13" t="s">
        <v>322</v>
      </c>
      <c r="C69" s="13">
        <v>87</v>
      </c>
      <c r="D69" s="14" t="s">
        <v>452</v>
      </c>
      <c r="E69" s="14" t="s">
        <v>453</v>
      </c>
      <c r="F69" s="17"/>
      <c r="G69" s="20">
        <v>74.814999999999998</v>
      </c>
      <c r="H69" s="20">
        <v>77.905981362400993</v>
      </c>
      <c r="I69" s="20">
        <v>83.383625226860303</v>
      </c>
      <c r="J69" s="17"/>
      <c r="K69" s="21">
        <f t="shared" si="4"/>
        <v>236.10460658926132</v>
      </c>
      <c r="L69" s="21">
        <f t="shared" si="5"/>
        <v>66</v>
      </c>
      <c r="M69" s="22">
        <f t="shared" si="6"/>
        <v>0.75862068965517238</v>
      </c>
      <c r="N69" s="23"/>
      <c r="O69" s="17"/>
    </row>
    <row r="70" spans="1:15" x14ac:dyDescent="0.15">
      <c r="A70" s="12">
        <v>67</v>
      </c>
      <c r="B70" s="13" t="s">
        <v>322</v>
      </c>
      <c r="C70" s="13">
        <v>87</v>
      </c>
      <c r="D70" s="39" t="s">
        <v>454</v>
      </c>
      <c r="E70" s="39" t="s">
        <v>455</v>
      </c>
      <c r="F70" s="17"/>
      <c r="G70" s="20">
        <v>79.538749999999993</v>
      </c>
      <c r="H70" s="20">
        <v>77.843391089108906</v>
      </c>
      <c r="I70" s="20">
        <v>78.170642633228795</v>
      </c>
      <c r="J70" s="17"/>
      <c r="K70" s="21">
        <f t="shared" si="4"/>
        <v>235.55278372233769</v>
      </c>
      <c r="L70" s="21">
        <f t="shared" si="5"/>
        <v>67</v>
      </c>
      <c r="M70" s="22">
        <f t="shared" si="6"/>
        <v>0.77011494252873558</v>
      </c>
      <c r="N70" s="23"/>
      <c r="O70" s="17"/>
    </row>
    <row r="71" spans="1:15" x14ac:dyDescent="0.15">
      <c r="A71" s="12">
        <v>68</v>
      </c>
      <c r="B71" s="13" t="s">
        <v>322</v>
      </c>
      <c r="C71" s="13">
        <v>87</v>
      </c>
      <c r="D71" s="39" t="s">
        <v>456</v>
      </c>
      <c r="E71" s="39" t="s">
        <v>457</v>
      </c>
      <c r="F71" s="17"/>
      <c r="G71" s="20">
        <v>78.434718176254606</v>
      </c>
      <c r="H71" s="20">
        <v>76.332229627039595</v>
      </c>
      <c r="I71" s="20">
        <v>79.214901477832498</v>
      </c>
      <c r="J71" s="17"/>
      <c r="K71" s="21">
        <f t="shared" si="4"/>
        <v>233.9818492811267</v>
      </c>
      <c r="L71" s="21">
        <f t="shared" si="5"/>
        <v>68</v>
      </c>
      <c r="M71" s="22">
        <f t="shared" si="6"/>
        <v>0.7816091954022989</v>
      </c>
      <c r="N71" s="23"/>
      <c r="O71" s="17"/>
    </row>
    <row r="72" spans="1:15" x14ac:dyDescent="0.15">
      <c r="A72" s="12">
        <v>69</v>
      </c>
      <c r="B72" s="13" t="s">
        <v>322</v>
      </c>
      <c r="C72" s="13">
        <v>87</v>
      </c>
      <c r="D72" s="39" t="s">
        <v>458</v>
      </c>
      <c r="E72" s="39" t="s">
        <v>459</v>
      </c>
      <c r="F72" s="17"/>
      <c r="G72" s="20">
        <v>74.371672480620106</v>
      </c>
      <c r="H72" s="20">
        <v>79.753389184841595</v>
      </c>
      <c r="I72" s="20">
        <v>77.524839901477804</v>
      </c>
      <c r="J72" s="17"/>
      <c r="K72" s="21">
        <f t="shared" si="4"/>
        <v>231.64990156693952</v>
      </c>
      <c r="L72" s="21">
        <f t="shared" si="5"/>
        <v>69</v>
      </c>
      <c r="M72" s="22">
        <f t="shared" si="6"/>
        <v>0.7931034482758621</v>
      </c>
      <c r="N72" s="23"/>
      <c r="O72" s="17"/>
    </row>
    <row r="73" spans="1:15" x14ac:dyDescent="0.15">
      <c r="A73" s="12">
        <v>70</v>
      </c>
      <c r="B73" s="13" t="s">
        <v>322</v>
      </c>
      <c r="C73" s="13">
        <v>87</v>
      </c>
      <c r="D73" s="39" t="s">
        <v>460</v>
      </c>
      <c r="E73" s="39" t="s">
        <v>461</v>
      </c>
      <c r="F73" s="17"/>
      <c r="G73" s="20">
        <v>72.780749999999998</v>
      </c>
      <c r="H73" s="20">
        <v>75.822996352266799</v>
      </c>
      <c r="I73" s="20">
        <v>82.379039408867001</v>
      </c>
      <c r="J73" s="17"/>
      <c r="K73" s="21">
        <f t="shared" si="4"/>
        <v>230.98278576113381</v>
      </c>
      <c r="L73" s="21">
        <f t="shared" si="5"/>
        <v>70</v>
      </c>
      <c r="M73" s="22">
        <f t="shared" si="6"/>
        <v>0.8045977011494253</v>
      </c>
      <c r="N73" s="23"/>
      <c r="O73" s="17"/>
    </row>
    <row r="74" spans="1:15" x14ac:dyDescent="0.15">
      <c r="A74" s="12">
        <v>71</v>
      </c>
      <c r="B74" s="13" t="s">
        <v>322</v>
      </c>
      <c r="C74" s="13">
        <v>87</v>
      </c>
      <c r="D74" s="39" t="s">
        <v>462</v>
      </c>
      <c r="E74" s="39" t="s">
        <v>463</v>
      </c>
      <c r="F74" s="17"/>
      <c r="G74" s="20">
        <v>75.7466214810282</v>
      </c>
      <c r="H74" s="20">
        <v>78.7648667177871</v>
      </c>
      <c r="I74" s="20">
        <v>76.091502463054198</v>
      </c>
      <c r="J74" s="17"/>
      <c r="K74" s="21">
        <f t="shared" si="4"/>
        <v>230.60299066186951</v>
      </c>
      <c r="L74" s="21">
        <f t="shared" si="5"/>
        <v>71</v>
      </c>
      <c r="M74" s="22">
        <f t="shared" si="6"/>
        <v>0.81609195402298851</v>
      </c>
      <c r="N74" s="23"/>
      <c r="O74" s="17"/>
    </row>
    <row r="75" spans="1:15" x14ac:dyDescent="0.15">
      <c r="A75" s="12">
        <v>72</v>
      </c>
      <c r="B75" s="13" t="s">
        <v>322</v>
      </c>
      <c r="C75" s="13">
        <v>87</v>
      </c>
      <c r="D75" s="39" t="s">
        <v>464</v>
      </c>
      <c r="E75" s="39" t="s">
        <v>465</v>
      </c>
      <c r="F75" s="17"/>
      <c r="G75" s="20">
        <v>74.536909090909106</v>
      </c>
      <c r="H75" s="20">
        <v>76.016870766023999</v>
      </c>
      <c r="I75" s="20">
        <v>80.006330049261095</v>
      </c>
      <c r="J75" s="17"/>
      <c r="K75" s="21">
        <f t="shared" si="4"/>
        <v>230.56010990619419</v>
      </c>
      <c r="L75" s="21">
        <f t="shared" si="5"/>
        <v>72</v>
      </c>
      <c r="M75" s="22">
        <f t="shared" si="6"/>
        <v>0.82758620689655171</v>
      </c>
      <c r="N75" s="23"/>
      <c r="O75" s="17"/>
    </row>
    <row r="76" spans="1:15" x14ac:dyDescent="0.15">
      <c r="A76" s="12">
        <v>73</v>
      </c>
      <c r="B76" s="13" t="s">
        <v>322</v>
      </c>
      <c r="C76" s="13">
        <v>87</v>
      </c>
      <c r="D76" s="14" t="s">
        <v>466</v>
      </c>
      <c r="E76" s="14" t="s">
        <v>467</v>
      </c>
      <c r="F76" s="17"/>
      <c r="G76" s="20">
        <v>75.887363636363602</v>
      </c>
      <c r="H76" s="20">
        <v>74.000275188930701</v>
      </c>
      <c r="I76" s="20">
        <v>79.869419237749497</v>
      </c>
      <c r="J76" s="17"/>
      <c r="K76" s="21">
        <f t="shared" si="4"/>
        <v>229.75705806304379</v>
      </c>
      <c r="L76" s="21">
        <f t="shared" si="5"/>
        <v>73</v>
      </c>
      <c r="M76" s="22">
        <f t="shared" si="6"/>
        <v>0.83908045977011492</v>
      </c>
      <c r="N76" s="23"/>
      <c r="O76" s="17"/>
    </row>
    <row r="77" spans="1:15" x14ac:dyDescent="0.15">
      <c r="A77" s="12">
        <v>74</v>
      </c>
      <c r="B77" s="13" t="s">
        <v>322</v>
      </c>
      <c r="C77" s="13">
        <v>87</v>
      </c>
      <c r="D77" s="39" t="s">
        <v>468</v>
      </c>
      <c r="E77" s="39" t="s">
        <v>469</v>
      </c>
      <c r="F77" s="17"/>
      <c r="G77" s="20">
        <v>73.018249999999995</v>
      </c>
      <c r="H77" s="20">
        <v>76.716262376237594</v>
      </c>
      <c r="I77" s="20">
        <v>79.444984326018798</v>
      </c>
      <c r="J77" s="17"/>
      <c r="K77" s="21">
        <f t="shared" si="4"/>
        <v>229.17949670225642</v>
      </c>
      <c r="L77" s="21">
        <f t="shared" si="5"/>
        <v>74</v>
      </c>
      <c r="M77" s="22">
        <f t="shared" si="6"/>
        <v>0.85057471264367812</v>
      </c>
      <c r="N77" s="23"/>
      <c r="O77" s="17"/>
    </row>
    <row r="78" spans="1:15" x14ac:dyDescent="0.15">
      <c r="A78" s="12">
        <v>75</v>
      </c>
      <c r="B78" s="13" t="s">
        <v>322</v>
      </c>
      <c r="C78" s="13">
        <v>87</v>
      </c>
      <c r="D78" s="39" t="s">
        <v>470</v>
      </c>
      <c r="E78" s="39" t="s">
        <v>471</v>
      </c>
      <c r="F78" s="17"/>
      <c r="G78" s="20">
        <v>71.516000000000005</v>
      </c>
      <c r="H78" s="20">
        <v>79.775371287128706</v>
      </c>
      <c r="I78" s="20">
        <v>77.298401253918499</v>
      </c>
      <c r="J78" s="17"/>
      <c r="K78" s="21">
        <f t="shared" si="4"/>
        <v>228.58977254104718</v>
      </c>
      <c r="L78" s="21">
        <f t="shared" si="5"/>
        <v>75</v>
      </c>
      <c r="M78" s="22">
        <f t="shared" si="6"/>
        <v>0.86206896551724133</v>
      </c>
      <c r="N78" s="23"/>
      <c r="O78" s="17"/>
    </row>
    <row r="79" spans="1:15" x14ac:dyDescent="0.15">
      <c r="A79" s="12">
        <v>76</v>
      </c>
      <c r="B79" s="13" t="s">
        <v>322</v>
      </c>
      <c r="C79" s="13">
        <v>87</v>
      </c>
      <c r="D79" s="39" t="s">
        <v>472</v>
      </c>
      <c r="E79" s="39" t="s">
        <v>473</v>
      </c>
      <c r="F79" s="17"/>
      <c r="G79" s="20">
        <v>74.400750000000002</v>
      </c>
      <c r="H79" s="20">
        <v>74.947599009900998</v>
      </c>
      <c r="I79" s="20">
        <v>78.970532915360494</v>
      </c>
      <c r="J79" s="17"/>
      <c r="K79" s="21">
        <f t="shared" si="4"/>
        <v>228.31888192526151</v>
      </c>
      <c r="L79" s="21">
        <f t="shared" si="5"/>
        <v>76</v>
      </c>
      <c r="M79" s="22">
        <f t="shared" si="6"/>
        <v>0.87356321839080464</v>
      </c>
      <c r="N79" s="23"/>
      <c r="O79" s="17"/>
    </row>
    <row r="80" spans="1:15" x14ac:dyDescent="0.15">
      <c r="A80" s="12">
        <v>77</v>
      </c>
      <c r="B80" s="13" t="s">
        <v>322</v>
      </c>
      <c r="C80" s="13">
        <v>87</v>
      </c>
      <c r="D80" s="39" t="s">
        <v>474</v>
      </c>
      <c r="E80" s="39" t="s">
        <v>475</v>
      </c>
      <c r="F80" s="17"/>
      <c r="G80" s="20">
        <v>76.702622093023294</v>
      </c>
      <c r="H80" s="20">
        <v>75.669750570980199</v>
      </c>
      <c r="I80" s="20">
        <v>75.784655172413807</v>
      </c>
      <c r="J80" s="17"/>
      <c r="K80" s="21">
        <f t="shared" si="4"/>
        <v>228.15702783641729</v>
      </c>
      <c r="L80" s="21">
        <f t="shared" si="5"/>
        <v>77</v>
      </c>
      <c r="M80" s="22">
        <f t="shared" si="6"/>
        <v>0.88505747126436785</v>
      </c>
      <c r="N80" s="23"/>
      <c r="O80" s="17"/>
    </row>
    <row r="81" spans="1:15" x14ac:dyDescent="0.15">
      <c r="A81" s="12">
        <v>78</v>
      </c>
      <c r="B81" s="13" t="s">
        <v>322</v>
      </c>
      <c r="C81" s="13">
        <v>87</v>
      </c>
      <c r="D81" s="14" t="s">
        <v>476</v>
      </c>
      <c r="E81" s="14" t="s">
        <v>477</v>
      </c>
      <c r="F81" s="17"/>
      <c r="G81" s="20">
        <v>72.811681818181796</v>
      </c>
      <c r="H81" s="20">
        <v>76.3294001171882</v>
      </c>
      <c r="I81" s="20">
        <v>78.794201451905593</v>
      </c>
      <c r="J81" s="17"/>
      <c r="K81" s="21">
        <f t="shared" si="4"/>
        <v>227.93528338727558</v>
      </c>
      <c r="L81" s="21">
        <f t="shared" si="5"/>
        <v>78</v>
      </c>
      <c r="M81" s="22">
        <f t="shared" si="6"/>
        <v>0.89655172413793105</v>
      </c>
      <c r="N81" s="23"/>
      <c r="O81" s="17"/>
    </row>
    <row r="82" spans="1:15" x14ac:dyDescent="0.15">
      <c r="A82" s="12">
        <v>79</v>
      </c>
      <c r="B82" s="13" t="s">
        <v>322</v>
      </c>
      <c r="C82" s="13">
        <v>87</v>
      </c>
      <c r="D82" s="39" t="s">
        <v>478</v>
      </c>
      <c r="E82" s="39" t="s">
        <v>479</v>
      </c>
      <c r="F82" s="17"/>
      <c r="G82" s="20">
        <v>71.536727272727305</v>
      </c>
      <c r="H82" s="20">
        <v>75.057588587806094</v>
      </c>
      <c r="I82" s="20">
        <v>77.898128078817706</v>
      </c>
      <c r="J82" s="17"/>
      <c r="K82" s="21">
        <f t="shared" si="4"/>
        <v>224.49244393935112</v>
      </c>
      <c r="L82" s="21">
        <f t="shared" si="5"/>
        <v>79</v>
      </c>
      <c r="M82" s="22">
        <f t="shared" si="6"/>
        <v>0.90804597701149425</v>
      </c>
      <c r="N82" s="23"/>
      <c r="O82" s="17"/>
    </row>
    <row r="83" spans="1:15" x14ac:dyDescent="0.15">
      <c r="A83" s="12">
        <v>80</v>
      </c>
      <c r="B83" s="13" t="s">
        <v>322</v>
      </c>
      <c r="C83" s="13">
        <v>87</v>
      </c>
      <c r="D83" s="39" t="s">
        <v>480</v>
      </c>
      <c r="E83" s="39" t="s">
        <v>481</v>
      </c>
      <c r="F83" s="17"/>
      <c r="G83" s="20">
        <v>75.749223684210506</v>
      </c>
      <c r="H83" s="20">
        <v>71.632557120519806</v>
      </c>
      <c r="I83" s="20">
        <v>75.040591133004895</v>
      </c>
      <c r="J83" s="17"/>
      <c r="K83" s="21">
        <f t="shared" si="4"/>
        <v>222.42237193773519</v>
      </c>
      <c r="L83" s="21">
        <f t="shared" si="5"/>
        <v>80</v>
      </c>
      <c r="M83" s="22">
        <f t="shared" si="6"/>
        <v>0.91954022988505746</v>
      </c>
      <c r="N83" s="23"/>
      <c r="O83" s="17"/>
    </row>
    <row r="84" spans="1:15" x14ac:dyDescent="0.15">
      <c r="A84" s="12">
        <v>81</v>
      </c>
      <c r="B84" s="13" t="s">
        <v>322</v>
      </c>
      <c r="C84" s="13">
        <v>87</v>
      </c>
      <c r="D84" s="39" t="s">
        <v>482</v>
      </c>
      <c r="E84" s="39" t="s">
        <v>483</v>
      </c>
      <c r="F84" s="17"/>
      <c r="G84" s="20">
        <v>68.520152692778396</v>
      </c>
      <c r="H84" s="20">
        <v>73.322321019871296</v>
      </c>
      <c r="I84" s="20">
        <v>77.131096059113304</v>
      </c>
      <c r="J84" s="17"/>
      <c r="K84" s="21">
        <f t="shared" si="4"/>
        <v>218.97356977176298</v>
      </c>
      <c r="L84" s="21">
        <f t="shared" si="5"/>
        <v>81</v>
      </c>
      <c r="M84" s="22">
        <f t="shared" si="6"/>
        <v>0.93103448275862066</v>
      </c>
      <c r="N84" s="23"/>
      <c r="O84" s="17"/>
    </row>
    <row r="85" spans="1:15" x14ac:dyDescent="0.15">
      <c r="A85" s="12">
        <v>82</v>
      </c>
      <c r="B85" s="13" t="s">
        <v>322</v>
      </c>
      <c r="C85" s="13">
        <v>87</v>
      </c>
      <c r="D85" s="39" t="s">
        <v>484</v>
      </c>
      <c r="E85" s="39" t="s">
        <v>485</v>
      </c>
      <c r="F85" s="17"/>
      <c r="G85" s="20">
        <v>73.777749999999997</v>
      </c>
      <c r="H85" s="20">
        <v>66.054708181344495</v>
      </c>
      <c r="I85" s="20">
        <v>76.812463054187205</v>
      </c>
      <c r="J85" s="17"/>
      <c r="K85" s="21">
        <f t="shared" si="4"/>
        <v>216.64492123553168</v>
      </c>
      <c r="L85" s="21">
        <f t="shared" si="5"/>
        <v>82</v>
      </c>
      <c r="M85" s="22">
        <f t="shared" si="6"/>
        <v>0.94252873563218387</v>
      </c>
      <c r="N85" s="23"/>
      <c r="O85" s="17"/>
    </row>
    <row r="86" spans="1:15" x14ac:dyDescent="0.15">
      <c r="A86" s="12">
        <v>83</v>
      </c>
      <c r="B86" s="13" t="s">
        <v>322</v>
      </c>
      <c r="C86" s="13">
        <v>87</v>
      </c>
      <c r="D86" s="14" t="s">
        <v>486</v>
      </c>
      <c r="E86" s="14" t="s">
        <v>487</v>
      </c>
      <c r="F86" s="17"/>
      <c r="G86" s="20">
        <v>69.978045454545494</v>
      </c>
      <c r="H86" s="20">
        <v>69.558896331074294</v>
      </c>
      <c r="I86" s="20">
        <v>75.620326678765906</v>
      </c>
      <c r="J86" s="17"/>
      <c r="K86" s="21">
        <f t="shared" si="4"/>
        <v>215.15726846438568</v>
      </c>
      <c r="L86" s="21">
        <f t="shared" si="5"/>
        <v>83</v>
      </c>
      <c r="M86" s="22">
        <f t="shared" si="6"/>
        <v>0.95402298850574707</v>
      </c>
      <c r="N86" s="23"/>
      <c r="O86" s="17"/>
    </row>
    <row r="87" spans="1:15" x14ac:dyDescent="0.15">
      <c r="A87" s="12">
        <v>84</v>
      </c>
      <c r="B87" s="13" t="s">
        <v>322</v>
      </c>
      <c r="C87" s="13">
        <v>87</v>
      </c>
      <c r="D87" s="14" t="s">
        <v>488</v>
      </c>
      <c r="E87" s="14" t="s">
        <v>489</v>
      </c>
      <c r="F87" s="17"/>
      <c r="G87" s="20">
        <v>70.904181818181797</v>
      </c>
      <c r="H87" s="20">
        <v>63.2105532910644</v>
      </c>
      <c r="I87" s="20">
        <v>76.235598911070795</v>
      </c>
      <c r="J87" s="17"/>
      <c r="K87" s="21">
        <f t="shared" si="4"/>
        <v>210.35033402031701</v>
      </c>
      <c r="L87" s="21">
        <f t="shared" si="5"/>
        <v>84</v>
      </c>
      <c r="M87" s="22">
        <f t="shared" si="6"/>
        <v>0.96551724137931039</v>
      </c>
      <c r="N87" s="23"/>
      <c r="O87" s="17"/>
    </row>
    <row r="88" spans="1:15" x14ac:dyDescent="0.15">
      <c r="A88" s="12">
        <v>85</v>
      </c>
      <c r="B88" s="13" t="s">
        <v>322</v>
      </c>
      <c r="C88" s="13">
        <v>87</v>
      </c>
      <c r="D88" s="39" t="s">
        <v>490</v>
      </c>
      <c r="E88" s="39" t="s">
        <v>491</v>
      </c>
      <c r="F88" s="17"/>
      <c r="G88" s="20">
        <v>62.868470930232498</v>
      </c>
      <c r="H88" s="20">
        <v>68.359430693069299</v>
      </c>
      <c r="I88" s="20">
        <v>75.702044334975398</v>
      </c>
      <c r="J88" s="17"/>
      <c r="K88" s="21">
        <f t="shared" si="4"/>
        <v>206.92994595827719</v>
      </c>
      <c r="L88" s="21">
        <f t="shared" si="5"/>
        <v>85</v>
      </c>
      <c r="M88" s="22">
        <f t="shared" si="6"/>
        <v>0.97701149425287359</v>
      </c>
      <c r="N88" s="23"/>
      <c r="O88" s="17"/>
    </row>
    <row r="89" spans="1:15" x14ac:dyDescent="0.15">
      <c r="A89" s="12">
        <v>86</v>
      </c>
      <c r="B89" s="13" t="s">
        <v>322</v>
      </c>
      <c r="C89" s="13">
        <v>87</v>
      </c>
      <c r="D89" s="39" t="s">
        <v>492</v>
      </c>
      <c r="E89" s="39" t="s">
        <v>493</v>
      </c>
      <c r="F89" s="17"/>
      <c r="G89" s="20"/>
      <c r="H89" s="20"/>
      <c r="I89" s="20">
        <v>76.173891625615795</v>
      </c>
      <c r="J89" s="17"/>
      <c r="K89" s="21">
        <f t="shared" si="4"/>
        <v>76.173891625615795</v>
      </c>
      <c r="L89" s="21">
        <f t="shared" si="5"/>
        <v>86</v>
      </c>
      <c r="M89" s="22">
        <f t="shared" si="6"/>
        <v>0.9885057471264368</v>
      </c>
      <c r="N89" s="23"/>
      <c r="O89" s="17"/>
    </row>
    <row r="90" spans="1:15" x14ac:dyDescent="0.15">
      <c r="A90" s="12">
        <v>87</v>
      </c>
      <c r="B90" s="13" t="s">
        <v>322</v>
      </c>
      <c r="C90" s="13">
        <v>87</v>
      </c>
      <c r="D90" s="39" t="s">
        <v>494</v>
      </c>
      <c r="E90" s="39" t="s">
        <v>495</v>
      </c>
      <c r="F90" s="17"/>
      <c r="G90" s="20"/>
      <c r="H90" s="20"/>
      <c r="I90" s="20">
        <v>67.254310344827601</v>
      </c>
      <c r="J90" s="17"/>
      <c r="K90" s="21">
        <f t="shared" si="4"/>
        <v>67.254310344827601</v>
      </c>
      <c r="L90" s="21">
        <f t="shared" si="5"/>
        <v>87</v>
      </c>
      <c r="M90" s="22">
        <f t="shared" si="6"/>
        <v>1</v>
      </c>
      <c r="N90" s="23"/>
      <c r="O90" s="17"/>
    </row>
    <row r="91" spans="1:15" s="3" customFormat="1" ht="39" customHeight="1" x14ac:dyDescent="0.15">
      <c r="A91" s="24" t="s">
        <v>131</v>
      </c>
      <c r="B91" s="13"/>
      <c r="C91" s="13"/>
      <c r="D91" s="24"/>
      <c r="E91" s="24"/>
      <c r="F91" s="24"/>
      <c r="G91" s="24"/>
      <c r="H91" s="24"/>
      <c r="I91" s="24"/>
      <c r="J91" s="24"/>
      <c r="K91" s="24"/>
      <c r="L91" s="30"/>
      <c r="M91" s="31"/>
      <c r="N91" s="31"/>
      <c r="O91" s="32"/>
    </row>
    <row r="92" spans="1:15" s="3" customFormat="1" ht="21.95" customHeight="1" x14ac:dyDescent="0.15">
      <c r="A92" s="25"/>
      <c r="B92" s="26" t="s">
        <v>132</v>
      </c>
      <c r="C92" s="27" t="s">
        <v>133</v>
      </c>
      <c r="D92" s="27"/>
      <c r="E92" s="28"/>
      <c r="F92" s="28"/>
      <c r="G92" s="28"/>
      <c r="H92" s="28"/>
      <c r="I92" s="28"/>
      <c r="J92" s="25"/>
      <c r="K92" s="25"/>
      <c r="L92" s="25"/>
      <c r="M92" s="33"/>
      <c r="N92" s="33"/>
      <c r="O92" s="32"/>
    </row>
    <row r="93" spans="1:15" s="4" customFormat="1" ht="17.100000000000001" customHeight="1" x14ac:dyDescent="0.15">
      <c r="C93" s="29" t="s">
        <v>134</v>
      </c>
      <c r="D93" s="27"/>
      <c r="E93" s="29"/>
      <c r="F93" s="29"/>
      <c r="G93" s="29"/>
      <c r="H93" s="29"/>
      <c r="I93" s="29"/>
      <c r="J93" s="29"/>
      <c r="K93" s="29"/>
      <c r="L93" s="29"/>
      <c r="M93" s="34"/>
      <c r="N93" s="35"/>
    </row>
    <row r="94" spans="1:15" s="4" customFormat="1" ht="17.100000000000001" customHeight="1" x14ac:dyDescent="0.15">
      <c r="A94" s="26"/>
      <c r="B94" s="26"/>
      <c r="C94" s="29" t="s">
        <v>135</v>
      </c>
      <c r="D94" s="27"/>
      <c r="E94" s="29"/>
      <c r="F94" s="29"/>
      <c r="G94" s="29"/>
      <c r="H94" s="29"/>
      <c r="I94" s="29"/>
      <c r="J94" s="29"/>
      <c r="K94" s="29"/>
      <c r="L94" s="29"/>
      <c r="M94" s="36"/>
      <c r="N94" s="35"/>
    </row>
    <row r="95" spans="1:15" s="4" customFormat="1" ht="17.100000000000001" customHeight="1" x14ac:dyDescent="0.15">
      <c r="A95" s="27"/>
      <c r="B95" s="27"/>
      <c r="C95" s="46" t="s">
        <v>136</v>
      </c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35"/>
    </row>
    <row r="96" spans="1:15" s="4" customFormat="1" ht="17.100000000000001" customHeight="1" x14ac:dyDescent="0.15">
      <c r="A96" s="27"/>
      <c r="B96" s="27"/>
      <c r="C96" s="4" t="s">
        <v>137</v>
      </c>
      <c r="D96" s="27"/>
      <c r="E96" s="27"/>
      <c r="F96" s="27"/>
      <c r="G96" s="27"/>
      <c r="H96" s="27"/>
      <c r="I96" s="27"/>
      <c r="J96" s="27"/>
      <c r="K96" s="27"/>
      <c r="L96" s="27"/>
      <c r="M96" s="36"/>
      <c r="N96" s="35"/>
    </row>
    <row r="97" spans="13:14" s="3" customFormat="1" x14ac:dyDescent="0.15">
      <c r="M97" s="37"/>
      <c r="N97" s="38"/>
    </row>
    <row r="98" spans="13:14" s="3" customFormat="1" x14ac:dyDescent="0.15">
      <c r="M98" s="37"/>
      <c r="N98" s="38"/>
    </row>
    <row r="99" spans="13:14" s="3" customFormat="1" x14ac:dyDescent="0.15">
      <c r="M99" s="37"/>
      <c r="N99" s="38"/>
    </row>
    <row r="100" spans="13:14" s="3" customFormat="1" x14ac:dyDescent="0.15">
      <c r="M100" s="37"/>
      <c r="N100" s="38"/>
    </row>
    <row r="101" spans="13:14" s="3" customFormat="1" x14ac:dyDescent="0.15">
      <c r="M101" s="37"/>
      <c r="N101" s="38"/>
    </row>
    <row r="102" spans="13:14" s="3" customFormat="1" x14ac:dyDescent="0.15">
      <c r="M102" s="37"/>
      <c r="N102" s="38"/>
    </row>
  </sheetData>
  <mergeCells count="2">
    <mergeCell ref="A1:N1"/>
    <mergeCell ref="C95:M95"/>
  </mergeCells>
  <phoneticPr fontId="8" type="noConversion"/>
  <printOptions horizontalCentered="1"/>
  <pageMargins left="0.16" right="0.16" top="0.71" bottom="0.71" header="0.51" footer="0.51"/>
  <pageSetup paperSize="9" orientation="landscape" r:id="rId1"/>
  <headerFooter scaleWithDoc="0" alignWithMargins="0">
    <oddFooter>&amp;C
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3"/>
  <sheetViews>
    <sheetView view="pageBreakPreview" topLeftCell="A25" zoomScaleNormal="100" zoomScaleSheetLayoutView="100" workbookViewId="0">
      <selection activeCell="F36" sqref="F36"/>
    </sheetView>
  </sheetViews>
  <sheetFormatPr defaultColWidth="9" defaultRowHeight="14.25" x14ac:dyDescent="0.15"/>
  <cols>
    <col min="1" max="1" width="4.625" customWidth="1"/>
    <col min="2" max="2" width="8.625" customWidth="1"/>
    <col min="3" max="3" width="7.875" customWidth="1"/>
    <col min="4" max="4" width="8.5" customWidth="1"/>
    <col min="5" max="5" width="12.75" customWidth="1"/>
    <col min="6" max="6" width="7.75" customWidth="1"/>
    <col min="7" max="7" width="9.25" customWidth="1"/>
    <col min="8" max="10" width="10" customWidth="1"/>
    <col min="11" max="11" width="9.375" customWidth="1"/>
    <col min="12" max="12" width="7.5" customWidth="1"/>
    <col min="13" max="13" width="10.5" style="5" customWidth="1"/>
    <col min="14" max="14" width="11.375" style="6" customWidth="1"/>
  </cols>
  <sheetData>
    <row r="1" spans="1:15" ht="27" customHeight="1" x14ac:dyDescent="0.25">
      <c r="A1" s="43" t="s">
        <v>496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5" s="1" customFormat="1" ht="37.5" customHeight="1" x14ac:dyDescent="0.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8"/>
    </row>
    <row r="3" spans="1:15" s="2" customFormat="1" ht="44.25" customHeight="1" x14ac:dyDescent="0.15">
      <c r="A3" s="8" t="s">
        <v>2</v>
      </c>
      <c r="B3" s="8" t="s">
        <v>3</v>
      </c>
      <c r="C3" s="9" t="s">
        <v>4</v>
      </c>
      <c r="D3" s="10" t="s">
        <v>5</v>
      </c>
      <c r="E3" s="10" t="s">
        <v>6</v>
      </c>
      <c r="F3" s="11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8" t="s">
        <v>12</v>
      </c>
      <c r="L3" s="9" t="s">
        <v>13</v>
      </c>
      <c r="M3" s="11" t="s">
        <v>14</v>
      </c>
      <c r="N3" s="19" t="s">
        <v>15</v>
      </c>
      <c r="O3" s="8" t="s">
        <v>16</v>
      </c>
    </row>
    <row r="4" spans="1:15" s="2" customFormat="1" x14ac:dyDescent="0.15">
      <c r="A4" s="12">
        <v>1</v>
      </c>
      <c r="B4" s="13" t="s">
        <v>497</v>
      </c>
      <c r="C4" s="13">
        <v>128</v>
      </c>
      <c r="D4" s="14" t="s">
        <v>498</v>
      </c>
      <c r="E4" s="14" t="s">
        <v>499</v>
      </c>
      <c r="F4" s="13" t="s">
        <v>1095</v>
      </c>
      <c r="G4" s="15">
        <v>92.537875</v>
      </c>
      <c r="H4" s="15">
        <v>96.414981060606095</v>
      </c>
      <c r="I4" s="20">
        <v>95.5133732876712</v>
      </c>
      <c r="J4" s="13"/>
      <c r="K4" s="21">
        <f>G4+H4+I4+J4</f>
        <v>284.4662293482773</v>
      </c>
      <c r="L4" s="21">
        <f>RANK(K4,K:K,0)</f>
        <v>1</v>
      </c>
      <c r="M4" s="22">
        <f>L4/C4</f>
        <v>7.8125E-3</v>
      </c>
      <c r="N4" s="13" t="s">
        <v>19</v>
      </c>
      <c r="O4" s="12"/>
    </row>
    <row r="5" spans="1:15" s="2" customFormat="1" x14ac:dyDescent="0.15">
      <c r="A5" s="12">
        <v>2</v>
      </c>
      <c r="B5" s="13" t="s">
        <v>497</v>
      </c>
      <c r="C5" s="13">
        <v>128</v>
      </c>
      <c r="D5" s="14" t="s">
        <v>500</v>
      </c>
      <c r="E5" s="14" t="s">
        <v>501</v>
      </c>
      <c r="F5" s="13"/>
      <c r="G5" s="15">
        <v>90.466214285714301</v>
      </c>
      <c r="H5" s="15">
        <v>96.183860722610703</v>
      </c>
      <c r="I5" s="20">
        <v>92.542773972602703</v>
      </c>
      <c r="J5" s="13"/>
      <c r="K5" s="21">
        <f>G5+H5+I5+J5</f>
        <v>279.19284898092769</v>
      </c>
      <c r="L5" s="21">
        <f>RANK(K5,K:K,0)</f>
        <v>2</v>
      </c>
      <c r="M5" s="22">
        <f>L5/C5</f>
        <v>1.5625E-2</v>
      </c>
      <c r="N5" s="13" t="s">
        <v>19</v>
      </c>
      <c r="O5" s="12"/>
    </row>
    <row r="6" spans="1:15" s="2" customFormat="1" x14ac:dyDescent="0.15">
      <c r="A6" s="12">
        <v>3</v>
      </c>
      <c r="B6" s="13" t="s">
        <v>497</v>
      </c>
      <c r="C6" s="13">
        <v>128</v>
      </c>
      <c r="D6" s="14" t="s">
        <v>502</v>
      </c>
      <c r="E6" s="14" t="s">
        <v>503</v>
      </c>
      <c r="F6" s="13" t="s">
        <v>1095</v>
      </c>
      <c r="G6" s="15">
        <v>89.562250000000006</v>
      </c>
      <c r="H6" s="15">
        <v>90.725939393939399</v>
      </c>
      <c r="I6" s="20">
        <v>95.159681996086107</v>
      </c>
      <c r="J6" s="16"/>
      <c r="K6" s="21">
        <f>G6+H6+I6+J6</f>
        <v>275.44787139002551</v>
      </c>
      <c r="L6" s="21">
        <f>RANK(K6,K:K,0)</f>
        <v>3</v>
      </c>
      <c r="M6" s="22">
        <f>L6/C6</f>
        <v>2.34375E-2</v>
      </c>
      <c r="N6" s="13" t="s">
        <v>19</v>
      </c>
      <c r="O6" s="13"/>
    </row>
    <row r="7" spans="1:15" s="2" customFormat="1" x14ac:dyDescent="0.15">
      <c r="A7" s="12">
        <v>4</v>
      </c>
      <c r="B7" s="13" t="s">
        <v>497</v>
      </c>
      <c r="C7" s="13">
        <v>128</v>
      </c>
      <c r="D7" s="14" t="s">
        <v>504</v>
      </c>
      <c r="E7" s="14" t="s">
        <v>505</v>
      </c>
      <c r="F7" s="10"/>
      <c r="G7" s="15">
        <v>89.780874999999995</v>
      </c>
      <c r="H7" s="15">
        <v>93.741699973876706</v>
      </c>
      <c r="I7" s="20">
        <v>91.624246575342497</v>
      </c>
      <c r="J7" s="10"/>
      <c r="K7" s="21">
        <f t="shared" ref="K7:K38" si="0">G7+H7+I7+J7</f>
        <v>275.14682154921923</v>
      </c>
      <c r="L7" s="21">
        <f t="shared" ref="L7:L38" si="1">RANK(K7,K:K,0)</f>
        <v>4</v>
      </c>
      <c r="M7" s="22">
        <f t="shared" ref="M7:M38" si="2">L7/C7</f>
        <v>3.125E-2</v>
      </c>
      <c r="N7" s="13" t="s">
        <v>19</v>
      </c>
      <c r="O7" s="12"/>
    </row>
    <row r="8" spans="1:15" s="2" customFormat="1" x14ac:dyDescent="0.15">
      <c r="A8" s="12">
        <v>5</v>
      </c>
      <c r="B8" s="13" t="s">
        <v>497</v>
      </c>
      <c r="C8" s="13">
        <v>128</v>
      </c>
      <c r="D8" s="14" t="s">
        <v>506</v>
      </c>
      <c r="E8" s="14" t="s">
        <v>507</v>
      </c>
      <c r="F8" s="10"/>
      <c r="G8" s="15">
        <v>89.625249999999994</v>
      </c>
      <c r="H8" s="15">
        <v>89.803295454545506</v>
      </c>
      <c r="I8" s="20">
        <v>93.496714774951101</v>
      </c>
      <c r="J8" s="10"/>
      <c r="K8" s="21">
        <f t="shared" si="0"/>
        <v>272.92526022949659</v>
      </c>
      <c r="L8" s="21">
        <f t="shared" si="1"/>
        <v>5</v>
      </c>
      <c r="M8" s="22">
        <f t="shared" si="2"/>
        <v>3.90625E-2</v>
      </c>
      <c r="N8" s="13" t="s">
        <v>19</v>
      </c>
      <c r="O8" s="12"/>
    </row>
    <row r="9" spans="1:15" s="2" customFormat="1" x14ac:dyDescent="0.15">
      <c r="A9" s="12">
        <v>6</v>
      </c>
      <c r="B9" s="13" t="s">
        <v>497</v>
      </c>
      <c r="C9" s="13">
        <v>128</v>
      </c>
      <c r="D9" s="14" t="s">
        <v>508</v>
      </c>
      <c r="E9" s="14" t="s">
        <v>509</v>
      </c>
      <c r="F9" s="10"/>
      <c r="G9" s="15">
        <v>91.03425</v>
      </c>
      <c r="H9" s="15">
        <v>92.079564393939407</v>
      </c>
      <c r="I9" s="20">
        <v>89.426819960861096</v>
      </c>
      <c r="J9" s="10"/>
      <c r="K9" s="21">
        <f t="shared" si="0"/>
        <v>272.54063435480049</v>
      </c>
      <c r="L9" s="21">
        <f t="shared" si="1"/>
        <v>6</v>
      </c>
      <c r="M9" s="22">
        <f t="shared" si="2"/>
        <v>4.6875E-2</v>
      </c>
      <c r="N9" s="13" t="s">
        <v>19</v>
      </c>
      <c r="O9" s="12"/>
    </row>
    <row r="10" spans="1:15" s="2" customFormat="1" x14ac:dyDescent="0.15">
      <c r="A10" s="12">
        <v>7</v>
      </c>
      <c r="B10" s="13" t="s">
        <v>497</v>
      </c>
      <c r="C10" s="13">
        <v>128</v>
      </c>
      <c r="D10" s="14" t="s">
        <v>510</v>
      </c>
      <c r="E10" s="14" t="s">
        <v>511</v>
      </c>
      <c r="F10" s="10"/>
      <c r="G10" s="15">
        <v>88.215500000000006</v>
      </c>
      <c r="H10" s="15">
        <v>90.076151515151494</v>
      </c>
      <c r="I10" s="20">
        <v>94.064926614481394</v>
      </c>
      <c r="J10" s="10"/>
      <c r="K10" s="21">
        <f t="shared" si="0"/>
        <v>272.35657812963291</v>
      </c>
      <c r="L10" s="21">
        <f t="shared" si="1"/>
        <v>7</v>
      </c>
      <c r="M10" s="22">
        <f t="shared" si="2"/>
        <v>5.46875E-2</v>
      </c>
      <c r="N10" s="13" t="s">
        <v>19</v>
      </c>
      <c r="O10" s="12"/>
    </row>
    <row r="11" spans="1:15" s="2" customFormat="1" x14ac:dyDescent="0.15">
      <c r="A11" s="12">
        <v>8</v>
      </c>
      <c r="B11" s="13" t="s">
        <v>497</v>
      </c>
      <c r="C11" s="13">
        <v>128</v>
      </c>
      <c r="D11" s="14" t="s">
        <v>512</v>
      </c>
      <c r="E11" s="14" t="s">
        <v>513</v>
      </c>
      <c r="F11" s="10"/>
      <c r="G11" s="15">
        <v>89.342285714285694</v>
      </c>
      <c r="H11" s="15">
        <v>90.453074009323998</v>
      </c>
      <c r="I11" s="20">
        <v>92.005154109589</v>
      </c>
      <c r="J11" s="10"/>
      <c r="K11" s="21">
        <f t="shared" si="0"/>
        <v>271.80051383319869</v>
      </c>
      <c r="L11" s="21">
        <f t="shared" si="1"/>
        <v>8</v>
      </c>
      <c r="M11" s="22">
        <f t="shared" si="2"/>
        <v>6.25E-2</v>
      </c>
      <c r="N11" s="13" t="s">
        <v>19</v>
      </c>
      <c r="O11" s="12"/>
    </row>
    <row r="12" spans="1:15" s="2" customFormat="1" x14ac:dyDescent="0.15">
      <c r="A12" s="12">
        <v>9</v>
      </c>
      <c r="B12" s="13" t="s">
        <v>497</v>
      </c>
      <c r="C12" s="13">
        <v>128</v>
      </c>
      <c r="D12" s="14" t="s">
        <v>514</v>
      </c>
      <c r="E12" s="14" t="s">
        <v>515</v>
      </c>
      <c r="F12" s="13" t="s">
        <v>1095</v>
      </c>
      <c r="G12" s="15">
        <v>87.64</v>
      </c>
      <c r="H12" s="15">
        <v>87.151908508158499</v>
      </c>
      <c r="I12" s="20">
        <v>94.323099315068504</v>
      </c>
      <c r="J12" s="10"/>
      <c r="K12" s="21">
        <f t="shared" si="0"/>
        <v>269.11500782322696</v>
      </c>
      <c r="L12" s="21">
        <f t="shared" si="1"/>
        <v>9</v>
      </c>
      <c r="M12" s="22">
        <f t="shared" si="2"/>
        <v>7.03125E-2</v>
      </c>
      <c r="N12" s="13" t="s">
        <v>19</v>
      </c>
      <c r="O12" s="12"/>
    </row>
    <row r="13" spans="1:15" s="2" customFormat="1" x14ac:dyDescent="0.15">
      <c r="A13" s="12">
        <v>10</v>
      </c>
      <c r="B13" s="13" t="s">
        <v>497</v>
      </c>
      <c r="C13" s="13">
        <v>128</v>
      </c>
      <c r="D13" s="14" t="s">
        <v>516</v>
      </c>
      <c r="E13" s="14" t="s">
        <v>517</v>
      </c>
      <c r="F13" s="13" t="s">
        <v>1095</v>
      </c>
      <c r="G13" s="15">
        <v>90.774312499999994</v>
      </c>
      <c r="H13" s="15">
        <v>88.079090909090894</v>
      </c>
      <c r="I13" s="20">
        <v>89.068801369862996</v>
      </c>
      <c r="J13" s="10"/>
      <c r="K13" s="21">
        <f t="shared" si="0"/>
        <v>267.92220477895387</v>
      </c>
      <c r="L13" s="21">
        <f t="shared" si="1"/>
        <v>10</v>
      </c>
      <c r="M13" s="22">
        <f t="shared" si="2"/>
        <v>7.8125E-2</v>
      </c>
      <c r="N13" s="13" t="s">
        <v>19</v>
      </c>
      <c r="O13" s="12"/>
    </row>
    <row r="14" spans="1:15" s="2" customFormat="1" x14ac:dyDescent="0.15">
      <c r="A14" s="12">
        <v>11</v>
      </c>
      <c r="B14" s="13" t="s">
        <v>497</v>
      </c>
      <c r="C14" s="13">
        <v>128</v>
      </c>
      <c r="D14" s="14" t="s">
        <v>518</v>
      </c>
      <c r="E14" s="14" t="s">
        <v>519</v>
      </c>
      <c r="F14" s="10"/>
      <c r="G14" s="15">
        <v>89.480812499999999</v>
      </c>
      <c r="H14" s="15">
        <v>88.286114158829704</v>
      </c>
      <c r="I14" s="20">
        <v>90.0378424657534</v>
      </c>
      <c r="J14" s="10"/>
      <c r="K14" s="21">
        <f t="shared" si="0"/>
        <v>267.80476912458312</v>
      </c>
      <c r="L14" s="21">
        <f t="shared" si="1"/>
        <v>11</v>
      </c>
      <c r="M14" s="22">
        <f t="shared" si="2"/>
        <v>8.59375E-2</v>
      </c>
      <c r="N14" s="13" t="s">
        <v>19</v>
      </c>
      <c r="O14" s="12"/>
    </row>
    <row r="15" spans="1:15" s="2" customFormat="1" x14ac:dyDescent="0.15">
      <c r="A15" s="12">
        <v>12</v>
      </c>
      <c r="B15" s="13" t="s">
        <v>497</v>
      </c>
      <c r="C15" s="13">
        <v>128</v>
      </c>
      <c r="D15" s="14" t="s">
        <v>520</v>
      </c>
      <c r="E15" s="14" t="s">
        <v>521</v>
      </c>
      <c r="F15" s="10"/>
      <c r="G15" s="15">
        <v>89.422250000000005</v>
      </c>
      <c r="H15" s="15">
        <v>87.646535547785504</v>
      </c>
      <c r="I15" s="20">
        <v>90.533698630136996</v>
      </c>
      <c r="J15" s="10"/>
      <c r="K15" s="21">
        <f t="shared" si="0"/>
        <v>267.60248417792252</v>
      </c>
      <c r="L15" s="21">
        <f t="shared" si="1"/>
        <v>12</v>
      </c>
      <c r="M15" s="22">
        <f t="shared" si="2"/>
        <v>9.375E-2</v>
      </c>
      <c r="N15" s="13" t="s">
        <v>19</v>
      </c>
      <c r="O15" s="12"/>
    </row>
    <row r="16" spans="1:15" s="2" customFormat="1" x14ac:dyDescent="0.15">
      <c r="A16" s="12">
        <v>13</v>
      </c>
      <c r="B16" s="13" t="s">
        <v>497</v>
      </c>
      <c r="C16" s="13">
        <v>128</v>
      </c>
      <c r="D16" s="14" t="s">
        <v>522</v>
      </c>
      <c r="E16" s="14" t="s">
        <v>523</v>
      </c>
      <c r="F16" s="10"/>
      <c r="G16" s="15">
        <v>90.195812500000002</v>
      </c>
      <c r="H16" s="15">
        <v>88.874588557993704</v>
      </c>
      <c r="I16" s="20">
        <v>87.944726027397294</v>
      </c>
      <c r="J16" s="10"/>
      <c r="K16" s="21">
        <f t="shared" si="0"/>
        <v>267.01512708539099</v>
      </c>
      <c r="L16" s="21">
        <f t="shared" si="1"/>
        <v>13</v>
      </c>
      <c r="M16" s="22">
        <f t="shared" si="2"/>
        <v>0.1015625</v>
      </c>
      <c r="N16" s="13" t="s">
        <v>19</v>
      </c>
      <c r="O16" s="12"/>
    </row>
    <row r="17" spans="1:15" s="2" customFormat="1" x14ac:dyDescent="0.15">
      <c r="A17" s="12">
        <v>14</v>
      </c>
      <c r="B17" s="13" t="s">
        <v>497</v>
      </c>
      <c r="C17" s="13">
        <v>128</v>
      </c>
      <c r="D17" s="14" t="s">
        <v>524</v>
      </c>
      <c r="E17" s="14" t="s">
        <v>525</v>
      </c>
      <c r="F17" s="10"/>
      <c r="G17" s="15">
        <v>89.787000000000006</v>
      </c>
      <c r="H17" s="15">
        <v>89.2813560606061</v>
      </c>
      <c r="I17" s="20">
        <v>87.856044520547897</v>
      </c>
      <c r="J17" s="10"/>
      <c r="K17" s="21">
        <f t="shared" si="0"/>
        <v>266.92440058115403</v>
      </c>
      <c r="L17" s="21">
        <f t="shared" si="1"/>
        <v>14</v>
      </c>
      <c r="M17" s="22">
        <f t="shared" si="2"/>
        <v>0.109375</v>
      </c>
      <c r="N17" s="13" t="s">
        <v>19</v>
      </c>
      <c r="O17" s="12"/>
    </row>
    <row r="18" spans="1:15" x14ac:dyDescent="0.15">
      <c r="A18" s="12">
        <v>15</v>
      </c>
      <c r="B18" s="13" t="s">
        <v>497</v>
      </c>
      <c r="C18" s="13">
        <v>128</v>
      </c>
      <c r="D18" s="14" t="s">
        <v>526</v>
      </c>
      <c r="E18" s="14" t="s">
        <v>527</v>
      </c>
      <c r="F18" s="17"/>
      <c r="G18" s="15">
        <v>88.339250000000007</v>
      </c>
      <c r="H18" s="15">
        <v>89.200912878787904</v>
      </c>
      <c r="I18" s="20">
        <v>89.1145009784736</v>
      </c>
      <c r="J18" s="17"/>
      <c r="K18" s="21">
        <f t="shared" si="0"/>
        <v>266.65466385726148</v>
      </c>
      <c r="L18" s="21">
        <f t="shared" si="1"/>
        <v>15</v>
      </c>
      <c r="M18" s="22">
        <f t="shared" si="2"/>
        <v>0.1171875</v>
      </c>
      <c r="N18" s="13" t="s">
        <v>19</v>
      </c>
      <c r="O18" s="17"/>
    </row>
    <row r="19" spans="1:15" x14ac:dyDescent="0.15">
      <c r="A19" s="12">
        <v>16</v>
      </c>
      <c r="B19" s="13" t="s">
        <v>497</v>
      </c>
      <c r="C19" s="13">
        <v>128</v>
      </c>
      <c r="D19" s="14" t="s">
        <v>528</v>
      </c>
      <c r="E19" s="14" t="s">
        <v>529</v>
      </c>
      <c r="F19" s="17"/>
      <c r="G19" s="15">
        <v>90.602000000000004</v>
      </c>
      <c r="H19" s="15">
        <v>86.999560606060598</v>
      </c>
      <c r="I19" s="20">
        <v>88.888962818003904</v>
      </c>
      <c r="J19" s="17"/>
      <c r="K19" s="21">
        <f t="shared" si="0"/>
        <v>266.49052342406452</v>
      </c>
      <c r="L19" s="21">
        <f t="shared" si="1"/>
        <v>16</v>
      </c>
      <c r="M19" s="22">
        <f t="shared" si="2"/>
        <v>0.125</v>
      </c>
      <c r="N19" s="13" t="s">
        <v>19</v>
      </c>
      <c r="O19" s="17"/>
    </row>
    <row r="20" spans="1:15" x14ac:dyDescent="0.15">
      <c r="A20" s="12">
        <v>17</v>
      </c>
      <c r="B20" s="13" t="s">
        <v>497</v>
      </c>
      <c r="C20" s="13">
        <v>128</v>
      </c>
      <c r="D20" s="14" t="s">
        <v>530</v>
      </c>
      <c r="E20" s="14" t="s">
        <v>531</v>
      </c>
      <c r="F20" s="17"/>
      <c r="G20" s="15">
        <v>89.903750000000002</v>
      </c>
      <c r="H20" s="15">
        <v>88.765522727272796</v>
      </c>
      <c r="I20" s="20">
        <v>87.810861056751506</v>
      </c>
      <c r="J20" s="17"/>
      <c r="K20" s="21">
        <f t="shared" si="0"/>
        <v>266.4801337840243</v>
      </c>
      <c r="L20" s="21">
        <f t="shared" si="1"/>
        <v>17</v>
      </c>
      <c r="M20" s="22">
        <f t="shared" si="2"/>
        <v>0.1328125</v>
      </c>
      <c r="N20" s="13" t="s">
        <v>19</v>
      </c>
      <c r="O20" s="17"/>
    </row>
    <row r="21" spans="1:15" x14ac:dyDescent="0.15">
      <c r="A21" s="12">
        <v>18</v>
      </c>
      <c r="B21" s="13" t="s">
        <v>497</v>
      </c>
      <c r="C21" s="13">
        <v>128</v>
      </c>
      <c r="D21" s="14" t="s">
        <v>532</v>
      </c>
      <c r="E21" s="14" t="s">
        <v>533</v>
      </c>
      <c r="F21" s="13" t="s">
        <v>1095</v>
      </c>
      <c r="G21" s="15">
        <v>88.843625000000003</v>
      </c>
      <c r="H21" s="15">
        <v>87.515333072100304</v>
      </c>
      <c r="I21" s="20">
        <v>89.248458904109597</v>
      </c>
      <c r="J21" s="17"/>
      <c r="K21" s="21">
        <f t="shared" si="0"/>
        <v>265.60741697620989</v>
      </c>
      <c r="L21" s="21">
        <f t="shared" si="1"/>
        <v>18</v>
      </c>
      <c r="M21" s="22">
        <f t="shared" si="2"/>
        <v>0.140625</v>
      </c>
      <c r="N21" s="13" t="s">
        <v>19</v>
      </c>
      <c r="O21" s="17"/>
    </row>
    <row r="22" spans="1:15" x14ac:dyDescent="0.15">
      <c r="A22" s="12">
        <v>19</v>
      </c>
      <c r="B22" s="13" t="s">
        <v>497</v>
      </c>
      <c r="C22" s="13">
        <v>128</v>
      </c>
      <c r="D22" s="14" t="s">
        <v>534</v>
      </c>
      <c r="E22" s="14" t="s">
        <v>535</v>
      </c>
      <c r="F22" s="17"/>
      <c r="G22" s="15">
        <v>88.857214285714306</v>
      </c>
      <c r="H22" s="15">
        <v>87.963074009324004</v>
      </c>
      <c r="I22" s="20">
        <v>88.722859589041093</v>
      </c>
      <c r="J22" s="17"/>
      <c r="K22" s="21">
        <f t="shared" si="0"/>
        <v>265.54314788407942</v>
      </c>
      <c r="L22" s="21">
        <f t="shared" si="1"/>
        <v>19</v>
      </c>
      <c r="M22" s="22">
        <f t="shared" si="2"/>
        <v>0.1484375</v>
      </c>
      <c r="N22" s="13" t="s">
        <v>19</v>
      </c>
      <c r="O22" s="17"/>
    </row>
    <row r="23" spans="1:15" x14ac:dyDescent="0.15">
      <c r="A23" s="12">
        <v>20</v>
      </c>
      <c r="B23" s="13" t="s">
        <v>497</v>
      </c>
      <c r="C23" s="13">
        <v>128</v>
      </c>
      <c r="D23" s="14" t="s">
        <v>536</v>
      </c>
      <c r="E23" s="14" t="s">
        <v>537</v>
      </c>
      <c r="F23" s="13" t="s">
        <v>1095</v>
      </c>
      <c r="G23" s="15">
        <v>87.816999999999993</v>
      </c>
      <c r="H23" s="15">
        <v>85.927634535005197</v>
      </c>
      <c r="I23" s="20">
        <v>91.581130136986303</v>
      </c>
      <c r="J23" s="17"/>
      <c r="K23" s="21">
        <f t="shared" si="0"/>
        <v>265.32576467199146</v>
      </c>
      <c r="L23" s="21">
        <f t="shared" si="1"/>
        <v>20</v>
      </c>
      <c r="M23" s="22">
        <f t="shared" si="2"/>
        <v>0.15625</v>
      </c>
      <c r="N23" s="13" t="s">
        <v>19</v>
      </c>
      <c r="O23" s="17"/>
    </row>
    <row r="24" spans="1:15" x14ac:dyDescent="0.15">
      <c r="A24" s="12">
        <v>21</v>
      </c>
      <c r="B24" s="13" t="s">
        <v>497</v>
      </c>
      <c r="C24" s="13">
        <v>128</v>
      </c>
      <c r="D24" s="14" t="s">
        <v>538</v>
      </c>
      <c r="E24" s="14" t="s">
        <v>539</v>
      </c>
      <c r="F24" s="17"/>
      <c r="G24" s="15">
        <v>88.745249999999999</v>
      </c>
      <c r="H24" s="15">
        <v>89.4896439393939</v>
      </c>
      <c r="I24" s="20">
        <v>87.0375440313111</v>
      </c>
      <c r="J24" s="17"/>
      <c r="K24" s="21">
        <f t="shared" si="0"/>
        <v>265.27243797070497</v>
      </c>
      <c r="L24" s="21">
        <f t="shared" si="1"/>
        <v>21</v>
      </c>
      <c r="M24" s="22">
        <f t="shared" si="2"/>
        <v>0.1640625</v>
      </c>
      <c r="N24" s="13" t="s">
        <v>19</v>
      </c>
      <c r="O24" s="17"/>
    </row>
    <row r="25" spans="1:15" x14ac:dyDescent="0.15">
      <c r="A25" s="12">
        <v>22</v>
      </c>
      <c r="B25" s="13" t="s">
        <v>497</v>
      </c>
      <c r="C25" s="13">
        <v>128</v>
      </c>
      <c r="D25" s="14" t="s">
        <v>540</v>
      </c>
      <c r="E25" s="14" t="s">
        <v>541</v>
      </c>
      <c r="F25" s="17"/>
      <c r="G25" s="15">
        <v>88.955500000000001</v>
      </c>
      <c r="H25" s="15">
        <v>87.122628787878796</v>
      </c>
      <c r="I25" s="20">
        <v>89.061245107632104</v>
      </c>
      <c r="J25" s="17"/>
      <c r="K25" s="21">
        <f t="shared" si="0"/>
        <v>265.13937389551091</v>
      </c>
      <c r="L25" s="21">
        <f t="shared" si="1"/>
        <v>22</v>
      </c>
      <c r="M25" s="22">
        <f t="shared" si="2"/>
        <v>0.171875</v>
      </c>
      <c r="N25" s="13" t="s">
        <v>19</v>
      </c>
      <c r="O25" s="17"/>
    </row>
    <row r="26" spans="1:15" x14ac:dyDescent="0.15">
      <c r="A26" s="12">
        <v>23</v>
      </c>
      <c r="B26" s="13" t="s">
        <v>497</v>
      </c>
      <c r="C26" s="13">
        <v>128</v>
      </c>
      <c r="D26" s="14" t="s">
        <v>542</v>
      </c>
      <c r="E26" s="14" t="s">
        <v>543</v>
      </c>
      <c r="F26" s="17"/>
      <c r="G26" s="15">
        <v>87.432249999999996</v>
      </c>
      <c r="H26" s="15">
        <v>88.595174242424207</v>
      </c>
      <c r="I26" s="20">
        <v>89.000846379647797</v>
      </c>
      <c r="J26" s="17"/>
      <c r="K26" s="21">
        <f t="shared" si="0"/>
        <v>265.028270622072</v>
      </c>
      <c r="L26" s="21">
        <f t="shared" si="1"/>
        <v>23</v>
      </c>
      <c r="M26" s="22">
        <f t="shared" si="2"/>
        <v>0.1796875</v>
      </c>
      <c r="N26" s="13" t="s">
        <v>19</v>
      </c>
      <c r="O26" s="17"/>
    </row>
    <row r="27" spans="1:15" x14ac:dyDescent="0.15">
      <c r="A27" s="12">
        <v>24</v>
      </c>
      <c r="B27" s="13" t="s">
        <v>497</v>
      </c>
      <c r="C27" s="13">
        <v>128</v>
      </c>
      <c r="D27" s="14" t="s">
        <v>544</v>
      </c>
      <c r="E27" s="14" t="s">
        <v>545</v>
      </c>
      <c r="F27" s="17"/>
      <c r="G27" s="15">
        <v>89.295562500000003</v>
      </c>
      <c r="H27" s="15">
        <v>87.922050679205896</v>
      </c>
      <c r="I27" s="20">
        <v>86.799520547945207</v>
      </c>
      <c r="J27" s="17"/>
      <c r="K27" s="21">
        <f t="shared" si="0"/>
        <v>264.01713372715108</v>
      </c>
      <c r="L27" s="21">
        <f t="shared" si="1"/>
        <v>24</v>
      </c>
      <c r="M27" s="22">
        <f t="shared" si="2"/>
        <v>0.1875</v>
      </c>
      <c r="N27" s="13" t="s">
        <v>19</v>
      </c>
      <c r="O27" s="17"/>
    </row>
    <row r="28" spans="1:15" x14ac:dyDescent="0.15">
      <c r="A28" s="12">
        <v>25</v>
      </c>
      <c r="B28" s="13" t="s">
        <v>497</v>
      </c>
      <c r="C28" s="13">
        <v>128</v>
      </c>
      <c r="D28" s="14" t="s">
        <v>546</v>
      </c>
      <c r="E28" s="14" t="s">
        <v>547</v>
      </c>
      <c r="F28" s="13" t="s">
        <v>1095</v>
      </c>
      <c r="G28" s="15">
        <v>88.971562500000005</v>
      </c>
      <c r="H28" s="15">
        <v>86.379541536050098</v>
      </c>
      <c r="I28" s="20">
        <v>87.603390410958895</v>
      </c>
      <c r="J28" s="17"/>
      <c r="K28" s="21">
        <f t="shared" si="0"/>
        <v>262.95449444700898</v>
      </c>
      <c r="L28" s="21">
        <f t="shared" si="1"/>
        <v>25</v>
      </c>
      <c r="M28" s="22">
        <f t="shared" si="2"/>
        <v>0.1953125</v>
      </c>
      <c r="N28" s="13" t="s">
        <v>19</v>
      </c>
      <c r="O28" s="17"/>
    </row>
    <row r="29" spans="1:15" x14ac:dyDescent="0.15">
      <c r="A29" s="12">
        <v>26</v>
      </c>
      <c r="B29" s="13" t="s">
        <v>497</v>
      </c>
      <c r="C29" s="13">
        <v>128</v>
      </c>
      <c r="D29" s="14" t="s">
        <v>548</v>
      </c>
      <c r="E29" s="14" t="s">
        <v>549</v>
      </c>
      <c r="F29" s="13" t="s">
        <v>1095</v>
      </c>
      <c r="G29" s="15">
        <v>86.864607142857096</v>
      </c>
      <c r="H29" s="15">
        <v>85.487333916083898</v>
      </c>
      <c r="I29" s="20">
        <v>88.739948630136993</v>
      </c>
      <c r="J29" s="17"/>
      <c r="K29" s="21">
        <f t="shared" si="0"/>
        <v>261.09188968907802</v>
      </c>
      <c r="L29" s="21">
        <f t="shared" si="1"/>
        <v>26</v>
      </c>
      <c r="M29" s="22">
        <f t="shared" si="2"/>
        <v>0.203125</v>
      </c>
      <c r="N29" s="13" t="s">
        <v>19</v>
      </c>
      <c r="O29" s="17"/>
    </row>
    <row r="30" spans="1:15" x14ac:dyDescent="0.15">
      <c r="A30" s="12">
        <v>27</v>
      </c>
      <c r="B30" s="13" t="s">
        <v>497</v>
      </c>
      <c r="C30" s="13">
        <v>128</v>
      </c>
      <c r="D30" s="14" t="s">
        <v>550</v>
      </c>
      <c r="E30" s="14" t="s">
        <v>551</v>
      </c>
      <c r="F30" s="17"/>
      <c r="G30" s="15">
        <v>87.63</v>
      </c>
      <c r="H30" s="15">
        <v>84.499318181800007</v>
      </c>
      <c r="I30" s="20">
        <v>88.951198630137</v>
      </c>
      <c r="J30" s="17"/>
      <c r="K30" s="21">
        <f t="shared" si="0"/>
        <v>261.080516811937</v>
      </c>
      <c r="L30" s="21">
        <f t="shared" si="1"/>
        <v>27</v>
      </c>
      <c r="M30" s="22">
        <f t="shared" si="2"/>
        <v>0.2109375</v>
      </c>
      <c r="N30" s="13" t="s">
        <v>19</v>
      </c>
      <c r="O30" s="17"/>
    </row>
    <row r="31" spans="1:15" x14ac:dyDescent="0.15">
      <c r="A31" s="12">
        <v>28</v>
      </c>
      <c r="B31" s="13" t="s">
        <v>497</v>
      </c>
      <c r="C31" s="13">
        <v>128</v>
      </c>
      <c r="D31" s="14" t="s">
        <v>552</v>
      </c>
      <c r="E31" s="14" t="s">
        <v>553</v>
      </c>
      <c r="F31" s="17"/>
      <c r="G31" s="15">
        <v>88.115588709677397</v>
      </c>
      <c r="H31" s="15">
        <v>85.399772727272705</v>
      </c>
      <c r="I31" s="20">
        <v>87.149304253785104</v>
      </c>
      <c r="J31" s="17"/>
      <c r="K31" s="21">
        <f t="shared" si="0"/>
        <v>260.66466569073521</v>
      </c>
      <c r="L31" s="21">
        <f t="shared" si="1"/>
        <v>28</v>
      </c>
      <c r="M31" s="22">
        <f t="shared" si="2"/>
        <v>0.21875</v>
      </c>
      <c r="N31" s="13" t="s">
        <v>19</v>
      </c>
      <c r="O31" s="17"/>
    </row>
    <row r="32" spans="1:15" x14ac:dyDescent="0.15">
      <c r="A32" s="12">
        <v>29</v>
      </c>
      <c r="B32" s="13" t="s">
        <v>497</v>
      </c>
      <c r="C32" s="13">
        <v>128</v>
      </c>
      <c r="D32" s="14" t="s">
        <v>554</v>
      </c>
      <c r="E32" s="14" t="s">
        <v>555</v>
      </c>
      <c r="F32" s="17"/>
      <c r="G32" s="15">
        <v>85.369749999999996</v>
      </c>
      <c r="H32" s="15">
        <v>87.558340909090902</v>
      </c>
      <c r="I32" s="20">
        <v>86.610914872798404</v>
      </c>
      <c r="J32" s="17"/>
      <c r="K32" s="21">
        <f t="shared" si="0"/>
        <v>259.53900578188927</v>
      </c>
      <c r="L32" s="21">
        <f t="shared" si="1"/>
        <v>29</v>
      </c>
      <c r="M32" s="22">
        <f t="shared" si="2"/>
        <v>0.2265625</v>
      </c>
      <c r="N32" s="13" t="s">
        <v>19</v>
      </c>
      <c r="O32" s="17"/>
    </row>
    <row r="33" spans="1:15" x14ac:dyDescent="0.15">
      <c r="A33" s="12">
        <v>30</v>
      </c>
      <c r="B33" s="13" t="s">
        <v>497</v>
      </c>
      <c r="C33" s="13">
        <v>128</v>
      </c>
      <c r="D33" s="14" t="s">
        <v>556</v>
      </c>
      <c r="E33" s="14" t="s">
        <v>557</v>
      </c>
      <c r="F33" s="17"/>
      <c r="G33" s="15">
        <v>87.222927419354804</v>
      </c>
      <c r="H33" s="15">
        <v>84.781401515151501</v>
      </c>
      <c r="I33" s="20">
        <v>87.2923395818313</v>
      </c>
      <c r="J33" s="17"/>
      <c r="K33" s="21">
        <f t="shared" si="0"/>
        <v>259.2966685163376</v>
      </c>
      <c r="L33" s="21">
        <f t="shared" si="1"/>
        <v>30</v>
      </c>
      <c r="M33" s="22">
        <f t="shared" si="2"/>
        <v>0.234375</v>
      </c>
      <c r="N33" s="13" t="s">
        <v>19</v>
      </c>
      <c r="O33" s="17"/>
    </row>
    <row r="34" spans="1:15" x14ac:dyDescent="0.15">
      <c r="A34" s="12">
        <v>31</v>
      </c>
      <c r="B34" s="13" t="s">
        <v>497</v>
      </c>
      <c r="C34" s="13">
        <v>128</v>
      </c>
      <c r="D34" s="14" t="s">
        <v>558</v>
      </c>
      <c r="E34" s="14" t="s">
        <v>559</v>
      </c>
      <c r="F34" s="17"/>
      <c r="G34" s="15">
        <v>83.649249999999995</v>
      </c>
      <c r="H34" s="15">
        <v>85.970901515151496</v>
      </c>
      <c r="I34" s="20">
        <v>89.311751467710394</v>
      </c>
      <c r="J34" s="17"/>
      <c r="K34" s="21">
        <f t="shared" si="0"/>
        <v>258.93190298286186</v>
      </c>
      <c r="L34" s="21">
        <f t="shared" si="1"/>
        <v>31</v>
      </c>
      <c r="M34" s="22">
        <f t="shared" si="2"/>
        <v>0.2421875</v>
      </c>
      <c r="N34" s="13" t="s">
        <v>19</v>
      </c>
      <c r="O34" s="17"/>
    </row>
    <row r="35" spans="1:15" x14ac:dyDescent="0.15">
      <c r="A35" s="12">
        <v>32</v>
      </c>
      <c r="B35" s="13" t="s">
        <v>497</v>
      </c>
      <c r="C35" s="13">
        <v>128</v>
      </c>
      <c r="D35" s="14" t="s">
        <v>230</v>
      </c>
      <c r="E35" s="14" t="s">
        <v>560</v>
      </c>
      <c r="F35" s="17"/>
      <c r="G35" s="15">
        <v>88.179892857142903</v>
      </c>
      <c r="H35" s="15">
        <v>83.971258741258794</v>
      </c>
      <c r="I35" s="20">
        <v>85.824606164383596</v>
      </c>
      <c r="J35" s="17"/>
      <c r="K35" s="21">
        <f t="shared" si="0"/>
        <v>257.97575776278529</v>
      </c>
      <c r="L35" s="21">
        <f t="shared" si="1"/>
        <v>32</v>
      </c>
      <c r="M35" s="22">
        <f t="shared" si="2"/>
        <v>0.25</v>
      </c>
      <c r="N35" s="13" t="s">
        <v>19</v>
      </c>
      <c r="O35" s="17"/>
    </row>
    <row r="36" spans="1:15" x14ac:dyDescent="0.15">
      <c r="A36" s="12">
        <v>33</v>
      </c>
      <c r="B36" s="13" t="s">
        <v>497</v>
      </c>
      <c r="C36" s="13">
        <v>128</v>
      </c>
      <c r="D36" s="14" t="s">
        <v>561</v>
      </c>
      <c r="E36" s="14" t="s">
        <v>562</v>
      </c>
      <c r="F36" s="13" t="s">
        <v>1095</v>
      </c>
      <c r="G36" s="15">
        <v>86.161857142857102</v>
      </c>
      <c r="H36" s="15">
        <v>85.081203379953394</v>
      </c>
      <c r="I36" s="20">
        <v>86.287226027397296</v>
      </c>
      <c r="J36" s="17"/>
      <c r="K36" s="21">
        <f t="shared" si="0"/>
        <v>257.53028655020779</v>
      </c>
      <c r="L36" s="21">
        <f t="shared" si="1"/>
        <v>33</v>
      </c>
      <c r="M36" s="22">
        <f t="shared" si="2"/>
        <v>0.2578125</v>
      </c>
      <c r="N36" s="13" t="s">
        <v>19</v>
      </c>
      <c r="O36" s="17"/>
    </row>
    <row r="37" spans="1:15" x14ac:dyDescent="0.15">
      <c r="A37" s="12">
        <v>34</v>
      </c>
      <c r="B37" s="13" t="s">
        <v>497</v>
      </c>
      <c r="C37" s="13">
        <v>128</v>
      </c>
      <c r="D37" s="14" t="s">
        <v>563</v>
      </c>
      <c r="E37" s="14" t="s">
        <v>564</v>
      </c>
      <c r="F37" s="17"/>
      <c r="G37" s="15">
        <v>87.057249999999996</v>
      </c>
      <c r="H37" s="15">
        <v>84.106280303030303</v>
      </c>
      <c r="I37" s="20">
        <v>86.159628180039107</v>
      </c>
      <c r="J37" s="17"/>
      <c r="K37" s="21">
        <f t="shared" si="0"/>
        <v>257.32315848306939</v>
      </c>
      <c r="L37" s="21">
        <f t="shared" si="1"/>
        <v>34</v>
      </c>
      <c r="M37" s="22">
        <f t="shared" si="2"/>
        <v>0.265625</v>
      </c>
      <c r="N37" s="13" t="s">
        <v>19</v>
      </c>
      <c r="O37" s="17"/>
    </row>
    <row r="38" spans="1:15" x14ac:dyDescent="0.15">
      <c r="A38" s="12">
        <v>35</v>
      </c>
      <c r="B38" s="13" t="s">
        <v>497</v>
      </c>
      <c r="C38" s="13">
        <v>128</v>
      </c>
      <c r="D38" s="14" t="s">
        <v>565</v>
      </c>
      <c r="E38" s="14" t="s">
        <v>566</v>
      </c>
      <c r="F38" s="17"/>
      <c r="G38" s="15">
        <v>85.866187499999995</v>
      </c>
      <c r="H38" s="15">
        <v>85.054491901776402</v>
      </c>
      <c r="I38" s="20">
        <v>86.072876712328707</v>
      </c>
      <c r="J38" s="17"/>
      <c r="K38" s="21">
        <f t="shared" si="0"/>
        <v>256.9935561141051</v>
      </c>
      <c r="L38" s="21">
        <f t="shared" si="1"/>
        <v>35</v>
      </c>
      <c r="M38" s="22">
        <f t="shared" si="2"/>
        <v>0.2734375</v>
      </c>
      <c r="N38" s="13" t="s">
        <v>19</v>
      </c>
      <c r="O38" s="17"/>
    </row>
    <row r="39" spans="1:15" x14ac:dyDescent="0.15">
      <c r="A39" s="12">
        <v>36</v>
      </c>
      <c r="B39" s="13" t="s">
        <v>497</v>
      </c>
      <c r="C39" s="13">
        <v>128</v>
      </c>
      <c r="D39" s="14" t="s">
        <v>567</v>
      </c>
      <c r="E39" s="14" t="s">
        <v>568</v>
      </c>
      <c r="F39" s="17"/>
      <c r="G39" s="15">
        <v>86.463250000000002</v>
      </c>
      <c r="H39" s="15">
        <v>86.828621212121206</v>
      </c>
      <c r="I39" s="20">
        <v>83.500366927592907</v>
      </c>
      <c r="J39" s="17"/>
      <c r="K39" s="21">
        <f t="shared" ref="K39:K70" si="3">G39+H39+I39+J39</f>
        <v>256.79223813971413</v>
      </c>
      <c r="L39" s="21">
        <f t="shared" ref="L39:L70" si="4">RANK(K39,K:K,0)</f>
        <v>36</v>
      </c>
      <c r="M39" s="22">
        <f t="shared" ref="M39:M70" si="5">L39/C39</f>
        <v>0.28125</v>
      </c>
      <c r="N39" s="13" t="s">
        <v>19</v>
      </c>
      <c r="O39" s="17"/>
    </row>
    <row r="40" spans="1:15" x14ac:dyDescent="0.15">
      <c r="A40" s="12">
        <v>37</v>
      </c>
      <c r="B40" s="13" t="s">
        <v>497</v>
      </c>
      <c r="C40" s="13">
        <v>128</v>
      </c>
      <c r="D40" s="14" t="s">
        <v>569</v>
      </c>
      <c r="E40" s="14" t="s">
        <v>570</v>
      </c>
      <c r="F40" s="17"/>
      <c r="G40" s="15">
        <v>86.607249999999993</v>
      </c>
      <c r="H40" s="15">
        <v>85.343916666666601</v>
      </c>
      <c r="I40" s="20">
        <v>84.557407045009796</v>
      </c>
      <c r="J40" s="17"/>
      <c r="K40" s="21">
        <f t="shared" si="3"/>
        <v>256.50857371167638</v>
      </c>
      <c r="L40" s="21">
        <f t="shared" si="4"/>
        <v>37</v>
      </c>
      <c r="M40" s="22">
        <f t="shared" si="5"/>
        <v>0.2890625</v>
      </c>
      <c r="N40" s="13" t="s">
        <v>19</v>
      </c>
      <c r="O40" s="17"/>
    </row>
    <row r="41" spans="1:15" x14ac:dyDescent="0.15">
      <c r="A41" s="12">
        <v>38</v>
      </c>
      <c r="B41" s="13" t="s">
        <v>497</v>
      </c>
      <c r="C41" s="13">
        <v>128</v>
      </c>
      <c r="D41" s="14" t="s">
        <v>571</v>
      </c>
      <c r="E41" s="14" t="s">
        <v>572</v>
      </c>
      <c r="F41" s="17"/>
      <c r="G41" s="15">
        <v>87.977927419354899</v>
      </c>
      <c r="H41" s="15">
        <v>84.353371212121203</v>
      </c>
      <c r="I41" s="20">
        <v>84.060725486661894</v>
      </c>
      <c r="J41" s="17"/>
      <c r="K41" s="21">
        <f t="shared" si="3"/>
        <v>256.39202411813801</v>
      </c>
      <c r="L41" s="21">
        <f t="shared" si="4"/>
        <v>38</v>
      </c>
      <c r="M41" s="22">
        <f t="shared" si="5"/>
        <v>0.296875</v>
      </c>
      <c r="N41" s="13" t="s">
        <v>19</v>
      </c>
      <c r="O41" s="17"/>
    </row>
    <row r="42" spans="1:15" x14ac:dyDescent="0.15">
      <c r="A42" s="12">
        <v>39</v>
      </c>
      <c r="B42" s="13" t="s">
        <v>497</v>
      </c>
      <c r="C42" s="13">
        <v>128</v>
      </c>
      <c r="D42" s="14" t="s">
        <v>573</v>
      </c>
      <c r="E42" s="14" t="s">
        <v>574</v>
      </c>
      <c r="F42" s="17"/>
      <c r="G42" s="15">
        <v>85.594750000000005</v>
      </c>
      <c r="H42" s="15">
        <v>86.446924242424203</v>
      </c>
      <c r="I42" s="20">
        <v>84.328620352250496</v>
      </c>
      <c r="J42" s="17"/>
      <c r="K42" s="21">
        <f t="shared" si="3"/>
        <v>256.3702945946747</v>
      </c>
      <c r="L42" s="21">
        <f t="shared" si="4"/>
        <v>39</v>
      </c>
      <c r="M42" s="22">
        <f t="shared" si="5"/>
        <v>0.3046875</v>
      </c>
      <c r="N42" s="13" t="s">
        <v>19</v>
      </c>
      <c r="O42" s="17"/>
    </row>
    <row r="43" spans="1:15" x14ac:dyDescent="0.15">
      <c r="A43" s="12">
        <v>40</v>
      </c>
      <c r="B43" s="13" t="s">
        <v>497</v>
      </c>
      <c r="C43" s="13">
        <v>128</v>
      </c>
      <c r="D43" s="14" t="s">
        <v>575</v>
      </c>
      <c r="E43" s="14" t="s">
        <v>576</v>
      </c>
      <c r="F43" s="17"/>
      <c r="G43" s="15">
        <v>85.542874999999995</v>
      </c>
      <c r="H43" s="15">
        <v>83.201417189132698</v>
      </c>
      <c r="I43" s="20">
        <v>87.572910958904103</v>
      </c>
      <c r="J43" s="17"/>
      <c r="K43" s="21">
        <f t="shared" si="3"/>
        <v>256.31720314803681</v>
      </c>
      <c r="L43" s="21">
        <f t="shared" si="4"/>
        <v>40</v>
      </c>
      <c r="M43" s="22">
        <f t="shared" si="5"/>
        <v>0.3125</v>
      </c>
      <c r="N43" s="13" t="s">
        <v>19</v>
      </c>
      <c r="O43" s="17"/>
    </row>
    <row r="44" spans="1:15" x14ac:dyDescent="0.15">
      <c r="A44" s="12">
        <v>41</v>
      </c>
      <c r="B44" s="13" t="s">
        <v>497</v>
      </c>
      <c r="C44" s="13">
        <v>128</v>
      </c>
      <c r="D44" s="14" t="s">
        <v>577</v>
      </c>
      <c r="E44" s="14" t="s">
        <v>578</v>
      </c>
      <c r="F44" s="17"/>
      <c r="G44" s="15">
        <v>81.936250000000001</v>
      </c>
      <c r="H44" s="15">
        <v>80.485962121212097</v>
      </c>
      <c r="I44" s="20">
        <v>93.7548287671233</v>
      </c>
      <c r="J44" s="17"/>
      <c r="K44" s="21">
        <f t="shared" si="3"/>
        <v>256.1770408883354</v>
      </c>
      <c r="L44" s="21">
        <f t="shared" si="4"/>
        <v>41</v>
      </c>
      <c r="M44" s="22">
        <f t="shared" si="5"/>
        <v>0.3203125</v>
      </c>
      <c r="N44" s="13" t="s">
        <v>19</v>
      </c>
      <c r="O44" s="17"/>
    </row>
    <row r="45" spans="1:15" x14ac:dyDescent="0.15">
      <c r="A45" s="12">
        <v>42</v>
      </c>
      <c r="B45" s="13" t="s">
        <v>497</v>
      </c>
      <c r="C45" s="13">
        <v>128</v>
      </c>
      <c r="D45" s="14" t="s">
        <v>579</v>
      </c>
      <c r="E45" s="14" t="s">
        <v>580</v>
      </c>
      <c r="F45" s="17"/>
      <c r="G45" s="15">
        <v>84.180911290322598</v>
      </c>
      <c r="H45" s="15">
        <v>83.261856060605993</v>
      </c>
      <c r="I45" s="20">
        <v>88.600281182408096</v>
      </c>
      <c r="J45" s="17"/>
      <c r="K45" s="21">
        <f t="shared" si="3"/>
        <v>256.04304853333667</v>
      </c>
      <c r="L45" s="21">
        <f t="shared" si="4"/>
        <v>42</v>
      </c>
      <c r="M45" s="22">
        <f t="shared" si="5"/>
        <v>0.328125</v>
      </c>
      <c r="N45" s="13" t="s">
        <v>19</v>
      </c>
      <c r="O45" s="17"/>
    </row>
    <row r="46" spans="1:15" x14ac:dyDescent="0.15">
      <c r="A46" s="12">
        <v>43</v>
      </c>
      <c r="B46" s="13" t="s">
        <v>497</v>
      </c>
      <c r="C46" s="13">
        <v>128</v>
      </c>
      <c r="D46" s="14" t="s">
        <v>581</v>
      </c>
      <c r="E46" s="14" t="s">
        <v>582</v>
      </c>
      <c r="F46" s="17"/>
      <c r="G46" s="15">
        <v>86.326233870967698</v>
      </c>
      <c r="H46" s="15">
        <v>82.605568181818199</v>
      </c>
      <c r="I46" s="20">
        <v>86.994051910598401</v>
      </c>
      <c r="J46" s="17"/>
      <c r="K46" s="21">
        <f t="shared" si="3"/>
        <v>255.92585396338427</v>
      </c>
      <c r="L46" s="21">
        <f t="shared" si="4"/>
        <v>43</v>
      </c>
      <c r="M46" s="22">
        <f t="shared" si="5"/>
        <v>0.3359375</v>
      </c>
      <c r="N46" s="23"/>
      <c r="O46" s="17"/>
    </row>
    <row r="47" spans="1:15" x14ac:dyDescent="0.15">
      <c r="A47" s="12">
        <v>44</v>
      </c>
      <c r="B47" s="13" t="s">
        <v>497</v>
      </c>
      <c r="C47" s="13">
        <v>128</v>
      </c>
      <c r="D47" s="14" t="s">
        <v>583</v>
      </c>
      <c r="E47" s="14" t="s">
        <v>584</v>
      </c>
      <c r="F47" s="17"/>
      <c r="G47" s="15">
        <v>85.168499999999995</v>
      </c>
      <c r="H47" s="15">
        <v>85.257304778554797</v>
      </c>
      <c r="I47" s="20">
        <v>84.684246575342499</v>
      </c>
      <c r="J47" s="17"/>
      <c r="K47" s="21">
        <f t="shared" si="3"/>
        <v>255.11005135389729</v>
      </c>
      <c r="L47" s="21">
        <f t="shared" si="4"/>
        <v>44</v>
      </c>
      <c r="M47" s="22">
        <f t="shared" si="5"/>
        <v>0.34375</v>
      </c>
      <c r="N47" s="23"/>
      <c r="O47" s="17"/>
    </row>
    <row r="48" spans="1:15" x14ac:dyDescent="0.15">
      <c r="A48" s="12">
        <v>45</v>
      </c>
      <c r="B48" s="13" t="s">
        <v>497</v>
      </c>
      <c r="C48" s="13">
        <v>128</v>
      </c>
      <c r="D48" s="14" t="s">
        <v>585</v>
      </c>
      <c r="E48" s="14" t="s">
        <v>586</v>
      </c>
      <c r="F48" s="17"/>
      <c r="G48" s="15">
        <v>87.770250000000004</v>
      </c>
      <c r="H48" s="15">
        <v>87.639598484848506</v>
      </c>
      <c r="I48" s="20">
        <v>79.399067857142896</v>
      </c>
      <c r="J48" s="17"/>
      <c r="K48" s="21">
        <f t="shared" si="3"/>
        <v>254.80891634199139</v>
      </c>
      <c r="L48" s="21">
        <f t="shared" si="4"/>
        <v>45</v>
      </c>
      <c r="M48" s="22">
        <f t="shared" si="5"/>
        <v>0.3515625</v>
      </c>
      <c r="N48" s="23"/>
      <c r="O48" s="17"/>
    </row>
    <row r="49" spans="1:15" x14ac:dyDescent="0.15">
      <c r="A49" s="12">
        <v>46</v>
      </c>
      <c r="B49" s="13" t="s">
        <v>497</v>
      </c>
      <c r="C49" s="13">
        <v>128</v>
      </c>
      <c r="D49" s="14" t="s">
        <v>587</v>
      </c>
      <c r="E49" s="14" t="s">
        <v>588</v>
      </c>
      <c r="F49" s="17"/>
      <c r="G49" s="15">
        <v>86.973749999999995</v>
      </c>
      <c r="H49" s="15">
        <v>83.213324592074599</v>
      </c>
      <c r="I49" s="20">
        <v>84.041917808219196</v>
      </c>
      <c r="J49" s="17"/>
      <c r="K49" s="21">
        <f t="shared" si="3"/>
        <v>254.22899240029381</v>
      </c>
      <c r="L49" s="21">
        <f t="shared" si="4"/>
        <v>46</v>
      </c>
      <c r="M49" s="22">
        <f t="shared" si="5"/>
        <v>0.359375</v>
      </c>
      <c r="N49" s="23"/>
      <c r="O49" s="17"/>
    </row>
    <row r="50" spans="1:15" x14ac:dyDescent="0.15">
      <c r="A50" s="12">
        <v>47</v>
      </c>
      <c r="B50" s="13" t="s">
        <v>497</v>
      </c>
      <c r="C50" s="13">
        <v>128</v>
      </c>
      <c r="D50" s="14" t="s">
        <v>589</v>
      </c>
      <c r="E50" s="14" t="s">
        <v>590</v>
      </c>
      <c r="F50" s="17"/>
      <c r="G50" s="15">
        <v>85.5793125</v>
      </c>
      <c r="H50" s="15">
        <v>84.106730668756498</v>
      </c>
      <c r="I50" s="20">
        <v>84.143732876712306</v>
      </c>
      <c r="J50" s="17"/>
      <c r="K50" s="21">
        <f t="shared" si="3"/>
        <v>253.8297760454688</v>
      </c>
      <c r="L50" s="21">
        <f t="shared" si="4"/>
        <v>47</v>
      </c>
      <c r="M50" s="22">
        <f t="shared" si="5"/>
        <v>0.3671875</v>
      </c>
      <c r="N50" s="23"/>
      <c r="O50" s="17"/>
    </row>
    <row r="51" spans="1:15" x14ac:dyDescent="0.15">
      <c r="A51" s="12">
        <v>48</v>
      </c>
      <c r="B51" s="13" t="s">
        <v>497</v>
      </c>
      <c r="C51" s="13">
        <v>128</v>
      </c>
      <c r="D51" s="14" t="s">
        <v>591</v>
      </c>
      <c r="E51" s="14" t="s">
        <v>592</v>
      </c>
      <c r="F51" s="17"/>
      <c r="G51" s="15">
        <v>83.109892857142896</v>
      </c>
      <c r="H51" s="15">
        <v>84.415387529137504</v>
      </c>
      <c r="I51" s="20">
        <v>86.300736301369895</v>
      </c>
      <c r="J51" s="17"/>
      <c r="K51" s="21">
        <f t="shared" si="3"/>
        <v>253.82601668765028</v>
      </c>
      <c r="L51" s="21">
        <f t="shared" si="4"/>
        <v>48</v>
      </c>
      <c r="M51" s="22">
        <f t="shared" si="5"/>
        <v>0.375</v>
      </c>
      <c r="N51" s="23"/>
      <c r="O51" s="17"/>
    </row>
    <row r="52" spans="1:15" x14ac:dyDescent="0.15">
      <c r="A52" s="12">
        <v>49</v>
      </c>
      <c r="B52" s="13" t="s">
        <v>497</v>
      </c>
      <c r="C52" s="13">
        <v>128</v>
      </c>
      <c r="D52" s="14" t="s">
        <v>593</v>
      </c>
      <c r="E52" s="14" t="s">
        <v>594</v>
      </c>
      <c r="F52" s="17"/>
      <c r="G52" s="15">
        <v>86.109750000000005</v>
      </c>
      <c r="H52" s="15">
        <v>83.387780303030297</v>
      </c>
      <c r="I52" s="20">
        <v>84.196550880626205</v>
      </c>
      <c r="J52" s="17"/>
      <c r="K52" s="21">
        <f t="shared" si="3"/>
        <v>253.69408118365652</v>
      </c>
      <c r="L52" s="21">
        <f t="shared" si="4"/>
        <v>49</v>
      </c>
      <c r="M52" s="22">
        <f t="shared" si="5"/>
        <v>0.3828125</v>
      </c>
      <c r="N52" s="23"/>
      <c r="O52" s="17"/>
    </row>
    <row r="53" spans="1:15" x14ac:dyDescent="0.15">
      <c r="A53" s="12">
        <v>50</v>
      </c>
      <c r="B53" s="13" t="s">
        <v>497</v>
      </c>
      <c r="C53" s="13">
        <v>128</v>
      </c>
      <c r="D53" s="14" t="s">
        <v>595</v>
      </c>
      <c r="E53" s="14" t="s">
        <v>596</v>
      </c>
      <c r="F53" s="17"/>
      <c r="G53" s="15">
        <v>86.772437499999995</v>
      </c>
      <c r="H53" s="15">
        <v>82.532718129571606</v>
      </c>
      <c r="I53" s="20">
        <v>83.630753424657499</v>
      </c>
      <c r="J53" s="17"/>
      <c r="K53" s="21">
        <f t="shared" si="3"/>
        <v>252.93590905422911</v>
      </c>
      <c r="L53" s="21">
        <f t="shared" si="4"/>
        <v>50</v>
      </c>
      <c r="M53" s="22">
        <f t="shared" si="5"/>
        <v>0.390625</v>
      </c>
      <c r="N53" s="23"/>
      <c r="O53" s="17"/>
    </row>
    <row r="54" spans="1:15" x14ac:dyDescent="0.15">
      <c r="A54" s="12">
        <v>51</v>
      </c>
      <c r="B54" s="13" t="s">
        <v>497</v>
      </c>
      <c r="C54" s="13">
        <v>128</v>
      </c>
      <c r="D54" s="14" t="s">
        <v>597</v>
      </c>
      <c r="E54" s="14" t="s">
        <v>598</v>
      </c>
      <c r="F54" s="17"/>
      <c r="G54" s="15">
        <v>85.367249999999999</v>
      </c>
      <c r="H54" s="15">
        <v>84.571431818181793</v>
      </c>
      <c r="I54" s="20">
        <v>82.980841487279804</v>
      </c>
      <c r="J54" s="17"/>
      <c r="K54" s="21">
        <f t="shared" si="3"/>
        <v>252.91952330546161</v>
      </c>
      <c r="L54" s="21">
        <f t="shared" si="4"/>
        <v>51</v>
      </c>
      <c r="M54" s="22">
        <f t="shared" si="5"/>
        <v>0.3984375</v>
      </c>
      <c r="N54" s="23"/>
      <c r="O54" s="17"/>
    </row>
    <row r="55" spans="1:15" x14ac:dyDescent="0.15">
      <c r="A55" s="12">
        <v>52</v>
      </c>
      <c r="B55" s="13" t="s">
        <v>497</v>
      </c>
      <c r="C55" s="13">
        <v>128</v>
      </c>
      <c r="D55" s="14" t="s">
        <v>599</v>
      </c>
      <c r="E55" s="14" t="s">
        <v>600</v>
      </c>
      <c r="F55" s="17"/>
      <c r="G55" s="15">
        <v>83.805588709677394</v>
      </c>
      <c r="H55" s="15">
        <v>83.897575757575694</v>
      </c>
      <c r="I55" s="20">
        <v>85.193482335976896</v>
      </c>
      <c r="J55" s="17"/>
      <c r="K55" s="21">
        <f t="shared" si="3"/>
        <v>252.89664680323</v>
      </c>
      <c r="L55" s="21">
        <f t="shared" si="4"/>
        <v>52</v>
      </c>
      <c r="M55" s="22">
        <f t="shared" si="5"/>
        <v>0.40625</v>
      </c>
      <c r="N55" s="23"/>
      <c r="O55" s="17"/>
    </row>
    <row r="56" spans="1:15" x14ac:dyDescent="0.15">
      <c r="A56" s="12">
        <v>53</v>
      </c>
      <c r="B56" s="13" t="s">
        <v>497</v>
      </c>
      <c r="C56" s="13">
        <v>128</v>
      </c>
      <c r="D56" s="14" t="s">
        <v>601</v>
      </c>
      <c r="E56" s="14" t="s">
        <v>602</v>
      </c>
      <c r="F56" s="17"/>
      <c r="G56" s="15">
        <v>88.370625000000004</v>
      </c>
      <c r="H56" s="15">
        <v>79.668081243469103</v>
      </c>
      <c r="I56" s="20">
        <v>84.747602739726005</v>
      </c>
      <c r="J56" s="17"/>
      <c r="K56" s="21">
        <f t="shared" si="3"/>
        <v>252.78630898319511</v>
      </c>
      <c r="L56" s="21">
        <f t="shared" si="4"/>
        <v>53</v>
      </c>
      <c r="M56" s="22">
        <f t="shared" si="5"/>
        <v>0.4140625</v>
      </c>
      <c r="N56" s="23"/>
      <c r="O56" s="17"/>
    </row>
    <row r="57" spans="1:15" x14ac:dyDescent="0.15">
      <c r="A57" s="12">
        <v>54</v>
      </c>
      <c r="B57" s="13" t="s">
        <v>497</v>
      </c>
      <c r="C57" s="13">
        <v>128</v>
      </c>
      <c r="D57" s="14" t="s">
        <v>603</v>
      </c>
      <c r="E57" s="14" t="s">
        <v>604</v>
      </c>
      <c r="F57" s="17"/>
      <c r="G57" s="15">
        <v>83.052000000000007</v>
      </c>
      <c r="H57" s="15">
        <v>82.994280303030294</v>
      </c>
      <c r="I57" s="20">
        <v>86.623263209393301</v>
      </c>
      <c r="J57" s="17"/>
      <c r="K57" s="21">
        <f t="shared" si="3"/>
        <v>252.66954351242362</v>
      </c>
      <c r="L57" s="21">
        <f t="shared" si="4"/>
        <v>54</v>
      </c>
      <c r="M57" s="22">
        <f t="shared" si="5"/>
        <v>0.421875</v>
      </c>
      <c r="N57" s="23"/>
      <c r="O57" s="17"/>
    </row>
    <row r="58" spans="1:15" x14ac:dyDescent="0.15">
      <c r="A58" s="12">
        <v>55</v>
      </c>
      <c r="B58" s="13" t="s">
        <v>497</v>
      </c>
      <c r="C58" s="13">
        <v>128</v>
      </c>
      <c r="D58" s="14" t="s">
        <v>605</v>
      </c>
      <c r="E58" s="14" t="s">
        <v>606</v>
      </c>
      <c r="F58" s="17"/>
      <c r="G58" s="15">
        <v>86.191072580645198</v>
      </c>
      <c r="H58" s="15">
        <v>82.7084090909091</v>
      </c>
      <c r="I58" s="20">
        <v>83.706907894736801</v>
      </c>
      <c r="J58" s="17"/>
      <c r="K58" s="21">
        <f t="shared" si="3"/>
        <v>252.60638956629111</v>
      </c>
      <c r="L58" s="21">
        <f t="shared" si="4"/>
        <v>55</v>
      </c>
      <c r="M58" s="22">
        <f t="shared" si="5"/>
        <v>0.4296875</v>
      </c>
      <c r="N58" s="23"/>
      <c r="O58" s="17"/>
    </row>
    <row r="59" spans="1:15" x14ac:dyDescent="0.15">
      <c r="A59" s="12">
        <v>56</v>
      </c>
      <c r="B59" s="13" t="s">
        <v>497</v>
      </c>
      <c r="C59" s="13">
        <v>128</v>
      </c>
      <c r="D59" s="14" t="s">
        <v>607</v>
      </c>
      <c r="E59" s="14" t="s">
        <v>608</v>
      </c>
      <c r="F59" s="17"/>
      <c r="G59" s="15">
        <v>83.980500000000006</v>
      </c>
      <c r="H59" s="15">
        <v>82.6532196969697</v>
      </c>
      <c r="I59" s="20">
        <v>85.009187866927604</v>
      </c>
      <c r="J59" s="17"/>
      <c r="K59" s="21">
        <f t="shared" si="3"/>
        <v>251.64290756389732</v>
      </c>
      <c r="L59" s="21">
        <f t="shared" si="4"/>
        <v>56</v>
      </c>
      <c r="M59" s="22">
        <f t="shared" si="5"/>
        <v>0.4375</v>
      </c>
      <c r="N59" s="23"/>
      <c r="O59" s="17"/>
    </row>
    <row r="60" spans="1:15" x14ac:dyDescent="0.15">
      <c r="A60" s="12">
        <v>57</v>
      </c>
      <c r="B60" s="13" t="s">
        <v>497</v>
      </c>
      <c r="C60" s="13">
        <v>128</v>
      </c>
      <c r="D60" s="14" t="s">
        <v>609</v>
      </c>
      <c r="E60" s="14" t="s">
        <v>610</v>
      </c>
      <c r="F60" s="17"/>
      <c r="G60" s="15">
        <v>87.532124999999994</v>
      </c>
      <c r="H60" s="15">
        <v>83.893749999999997</v>
      </c>
      <c r="I60" s="20">
        <v>80.150684931506802</v>
      </c>
      <c r="J60" s="17"/>
      <c r="K60" s="21">
        <f t="shared" si="3"/>
        <v>251.57655993150678</v>
      </c>
      <c r="L60" s="21">
        <f t="shared" si="4"/>
        <v>57</v>
      </c>
      <c r="M60" s="22">
        <f t="shared" si="5"/>
        <v>0.4453125</v>
      </c>
      <c r="N60" s="23"/>
      <c r="O60" s="17"/>
    </row>
    <row r="61" spans="1:15" x14ac:dyDescent="0.15">
      <c r="A61" s="12">
        <v>58</v>
      </c>
      <c r="B61" s="13" t="s">
        <v>497</v>
      </c>
      <c r="C61" s="13">
        <v>128</v>
      </c>
      <c r="D61" s="14" t="s">
        <v>611</v>
      </c>
      <c r="E61" s="14" t="s">
        <v>612</v>
      </c>
      <c r="F61" s="17"/>
      <c r="G61" s="15">
        <v>83.607375000000005</v>
      </c>
      <c r="H61" s="15">
        <v>84.372402037617604</v>
      </c>
      <c r="I61" s="20">
        <v>83.062089041095902</v>
      </c>
      <c r="J61" s="17"/>
      <c r="K61" s="21">
        <f t="shared" si="3"/>
        <v>251.04186607871353</v>
      </c>
      <c r="L61" s="21">
        <f t="shared" si="4"/>
        <v>58</v>
      </c>
      <c r="M61" s="22">
        <f t="shared" si="5"/>
        <v>0.453125</v>
      </c>
      <c r="N61" s="23"/>
      <c r="O61" s="17"/>
    </row>
    <row r="62" spans="1:15" x14ac:dyDescent="0.15">
      <c r="A62" s="12">
        <v>59</v>
      </c>
      <c r="B62" s="13" t="s">
        <v>497</v>
      </c>
      <c r="C62" s="13">
        <v>128</v>
      </c>
      <c r="D62" s="14" t="s">
        <v>613</v>
      </c>
      <c r="E62" s="14" t="s">
        <v>614</v>
      </c>
      <c r="F62" s="17"/>
      <c r="G62" s="15">
        <v>84.826072580645203</v>
      </c>
      <c r="H62" s="15">
        <v>82.796477272727302</v>
      </c>
      <c r="I62" s="20">
        <v>83.147523431867299</v>
      </c>
      <c r="J62" s="17"/>
      <c r="K62" s="21">
        <f t="shared" si="3"/>
        <v>250.77007328523979</v>
      </c>
      <c r="L62" s="21">
        <f t="shared" si="4"/>
        <v>59</v>
      </c>
      <c r="M62" s="22">
        <f t="shared" si="5"/>
        <v>0.4609375</v>
      </c>
      <c r="N62" s="23"/>
      <c r="O62" s="17"/>
    </row>
    <row r="63" spans="1:15" x14ac:dyDescent="0.15">
      <c r="A63" s="12">
        <v>60</v>
      </c>
      <c r="B63" s="13" t="s">
        <v>497</v>
      </c>
      <c r="C63" s="13">
        <v>128</v>
      </c>
      <c r="D63" s="14" t="s">
        <v>615</v>
      </c>
      <c r="E63" s="14" t="s">
        <v>616</v>
      </c>
      <c r="F63" s="17"/>
      <c r="G63" s="15">
        <v>81.645750000000007</v>
      </c>
      <c r="H63" s="15">
        <v>84.238174242424293</v>
      </c>
      <c r="I63" s="20">
        <v>84.665587084148697</v>
      </c>
      <c r="J63" s="17"/>
      <c r="K63" s="21">
        <f t="shared" si="3"/>
        <v>250.549511326573</v>
      </c>
      <c r="L63" s="21">
        <f t="shared" si="4"/>
        <v>60</v>
      </c>
      <c r="M63" s="22">
        <f t="shared" si="5"/>
        <v>0.46875</v>
      </c>
      <c r="N63" s="23"/>
      <c r="O63" s="17"/>
    </row>
    <row r="64" spans="1:15" x14ac:dyDescent="0.15">
      <c r="A64" s="12">
        <v>61</v>
      </c>
      <c r="B64" s="13" t="s">
        <v>497</v>
      </c>
      <c r="C64" s="13">
        <v>128</v>
      </c>
      <c r="D64" s="14" t="s">
        <v>617</v>
      </c>
      <c r="E64" s="14" t="s">
        <v>618</v>
      </c>
      <c r="F64" s="17"/>
      <c r="G64" s="15">
        <v>84.427999999999997</v>
      </c>
      <c r="H64" s="15">
        <v>81.522853970741906</v>
      </c>
      <c r="I64" s="20">
        <v>84.461849315068505</v>
      </c>
      <c r="J64" s="17"/>
      <c r="K64" s="21">
        <f t="shared" si="3"/>
        <v>250.41270328581038</v>
      </c>
      <c r="L64" s="21">
        <f t="shared" si="4"/>
        <v>61</v>
      </c>
      <c r="M64" s="22">
        <f t="shared" si="5"/>
        <v>0.4765625</v>
      </c>
      <c r="N64" s="23"/>
      <c r="O64" s="17"/>
    </row>
    <row r="65" spans="1:15" x14ac:dyDescent="0.15">
      <c r="A65" s="12">
        <v>62</v>
      </c>
      <c r="B65" s="13" t="s">
        <v>497</v>
      </c>
      <c r="C65" s="13">
        <v>128</v>
      </c>
      <c r="D65" s="14" t="s">
        <v>619</v>
      </c>
      <c r="E65" s="14" t="s">
        <v>620</v>
      </c>
      <c r="F65" s="17"/>
      <c r="G65" s="15">
        <v>84.027749999999997</v>
      </c>
      <c r="H65" s="15">
        <v>79.639781468531496</v>
      </c>
      <c r="I65" s="20">
        <v>86.441489726027399</v>
      </c>
      <c r="J65" s="17"/>
      <c r="K65" s="21">
        <f t="shared" si="3"/>
        <v>250.10902119455886</v>
      </c>
      <c r="L65" s="21">
        <f t="shared" si="4"/>
        <v>62</v>
      </c>
      <c r="M65" s="22">
        <f t="shared" si="5"/>
        <v>0.484375</v>
      </c>
      <c r="N65" s="23"/>
      <c r="O65" s="17"/>
    </row>
    <row r="66" spans="1:15" x14ac:dyDescent="0.15">
      <c r="A66" s="12">
        <v>63</v>
      </c>
      <c r="B66" s="13" t="s">
        <v>497</v>
      </c>
      <c r="C66" s="13">
        <v>128</v>
      </c>
      <c r="D66" s="14" t="s">
        <v>621</v>
      </c>
      <c r="E66" s="14" t="s">
        <v>622</v>
      </c>
      <c r="F66" s="17"/>
      <c r="G66" s="15">
        <v>84.227249999999998</v>
      </c>
      <c r="H66" s="15">
        <v>84.019234848484899</v>
      </c>
      <c r="I66" s="20">
        <v>81.791272015655593</v>
      </c>
      <c r="J66" s="17"/>
      <c r="K66" s="21">
        <f t="shared" si="3"/>
        <v>250.03775686414048</v>
      </c>
      <c r="L66" s="21">
        <f t="shared" si="4"/>
        <v>63</v>
      </c>
      <c r="M66" s="22">
        <f t="shared" si="5"/>
        <v>0.4921875</v>
      </c>
      <c r="N66" s="23"/>
      <c r="O66" s="17"/>
    </row>
    <row r="67" spans="1:15" x14ac:dyDescent="0.15">
      <c r="A67" s="12">
        <v>64</v>
      </c>
      <c r="B67" s="13" t="s">
        <v>497</v>
      </c>
      <c r="C67" s="13">
        <v>128</v>
      </c>
      <c r="D67" s="14" t="s">
        <v>623</v>
      </c>
      <c r="E67" s="14" t="s">
        <v>624</v>
      </c>
      <c r="F67" s="17"/>
      <c r="G67" s="15">
        <v>83.837604838709694</v>
      </c>
      <c r="H67" s="15">
        <v>84.548825757575798</v>
      </c>
      <c r="I67" s="20">
        <v>81.480969718817605</v>
      </c>
      <c r="J67" s="17"/>
      <c r="K67" s="21">
        <f t="shared" si="3"/>
        <v>249.86740031510311</v>
      </c>
      <c r="L67" s="21">
        <f t="shared" si="4"/>
        <v>64</v>
      </c>
      <c r="M67" s="22">
        <f t="shared" si="5"/>
        <v>0.5</v>
      </c>
      <c r="N67" s="23"/>
      <c r="O67" s="17"/>
    </row>
    <row r="68" spans="1:15" x14ac:dyDescent="0.15">
      <c r="A68" s="12">
        <v>65</v>
      </c>
      <c r="B68" s="13" t="s">
        <v>497</v>
      </c>
      <c r="C68" s="13">
        <v>128</v>
      </c>
      <c r="D68" s="14" t="s">
        <v>625</v>
      </c>
      <c r="E68" s="14" t="s">
        <v>626</v>
      </c>
      <c r="F68" s="17"/>
      <c r="G68" s="15">
        <v>85.827571428571403</v>
      </c>
      <c r="H68" s="15">
        <v>79.990576923076901</v>
      </c>
      <c r="I68" s="20">
        <v>83.553030821917801</v>
      </c>
      <c r="J68" s="17"/>
      <c r="K68" s="21">
        <f t="shared" si="3"/>
        <v>249.37117917356608</v>
      </c>
      <c r="L68" s="21">
        <f t="shared" si="4"/>
        <v>65</v>
      </c>
      <c r="M68" s="22">
        <f t="shared" si="5"/>
        <v>0.5078125</v>
      </c>
      <c r="N68" s="23"/>
      <c r="O68" s="17"/>
    </row>
    <row r="69" spans="1:15" x14ac:dyDescent="0.15">
      <c r="A69" s="12">
        <v>66</v>
      </c>
      <c r="B69" s="13" t="s">
        <v>497</v>
      </c>
      <c r="C69" s="13">
        <v>128</v>
      </c>
      <c r="D69" s="14" t="s">
        <v>627</v>
      </c>
      <c r="E69" s="14" t="s">
        <v>628</v>
      </c>
      <c r="F69" s="17"/>
      <c r="G69" s="15">
        <v>85.524000000000001</v>
      </c>
      <c r="H69" s="15">
        <v>82.175829414838006</v>
      </c>
      <c r="I69" s="20">
        <v>81.317876712328797</v>
      </c>
      <c r="J69" s="17"/>
      <c r="K69" s="21">
        <f t="shared" si="3"/>
        <v>249.0177061271668</v>
      </c>
      <c r="L69" s="21">
        <f t="shared" si="4"/>
        <v>66</v>
      </c>
      <c r="M69" s="22">
        <f t="shared" si="5"/>
        <v>0.515625</v>
      </c>
      <c r="N69" s="23"/>
      <c r="O69" s="17"/>
    </row>
    <row r="70" spans="1:15" x14ac:dyDescent="0.15">
      <c r="A70" s="12">
        <v>67</v>
      </c>
      <c r="B70" s="13" t="s">
        <v>497</v>
      </c>
      <c r="C70" s="13">
        <v>128</v>
      </c>
      <c r="D70" s="14" t="s">
        <v>629</v>
      </c>
      <c r="E70" s="14" t="s">
        <v>630</v>
      </c>
      <c r="F70" s="17"/>
      <c r="G70" s="15">
        <v>85.323750000000004</v>
      </c>
      <c r="H70" s="15">
        <v>80.851340909090894</v>
      </c>
      <c r="I70" s="20">
        <v>82.724540117416794</v>
      </c>
      <c r="J70" s="17"/>
      <c r="K70" s="21">
        <f t="shared" si="3"/>
        <v>248.89963102650768</v>
      </c>
      <c r="L70" s="21">
        <f t="shared" si="4"/>
        <v>67</v>
      </c>
      <c r="M70" s="22">
        <f t="shared" si="5"/>
        <v>0.5234375</v>
      </c>
      <c r="N70" s="23"/>
      <c r="O70" s="17"/>
    </row>
    <row r="71" spans="1:15" x14ac:dyDescent="0.15">
      <c r="A71" s="12">
        <v>68</v>
      </c>
      <c r="B71" s="13" t="s">
        <v>497</v>
      </c>
      <c r="C71" s="13">
        <v>128</v>
      </c>
      <c r="D71" s="14" t="s">
        <v>631</v>
      </c>
      <c r="E71" s="14" t="s">
        <v>632</v>
      </c>
      <c r="F71" s="17"/>
      <c r="G71" s="15">
        <v>78.198125000000005</v>
      </c>
      <c r="H71" s="15">
        <v>82.103556687565302</v>
      </c>
      <c r="I71" s="20">
        <v>88.577465753424704</v>
      </c>
      <c r="J71" s="17"/>
      <c r="K71" s="21">
        <f t="shared" ref="K71:K102" si="6">G71+H71+I71+J71</f>
        <v>248.87914744098998</v>
      </c>
      <c r="L71" s="21">
        <f t="shared" ref="L71:L102" si="7">RANK(K71,K:K,0)</f>
        <v>68</v>
      </c>
      <c r="M71" s="22">
        <f t="shared" ref="M71:M102" si="8">L71/C71</f>
        <v>0.53125</v>
      </c>
      <c r="N71" s="23"/>
      <c r="O71" s="17"/>
    </row>
    <row r="72" spans="1:15" x14ac:dyDescent="0.15">
      <c r="A72" s="12">
        <v>69</v>
      </c>
      <c r="B72" s="13" t="s">
        <v>497</v>
      </c>
      <c r="C72" s="13">
        <v>128</v>
      </c>
      <c r="D72" s="14" t="s">
        <v>633</v>
      </c>
      <c r="E72" s="14" t="s">
        <v>634</v>
      </c>
      <c r="F72" s="17"/>
      <c r="G72" s="15">
        <v>88.57</v>
      </c>
      <c r="H72" s="15">
        <v>77.480265151515098</v>
      </c>
      <c r="I72" s="20">
        <v>82.120674116798895</v>
      </c>
      <c r="J72" s="17"/>
      <c r="K72" s="21">
        <f t="shared" si="6"/>
        <v>248.17093926831399</v>
      </c>
      <c r="L72" s="21">
        <f t="shared" si="7"/>
        <v>69</v>
      </c>
      <c r="M72" s="22">
        <f t="shared" si="8"/>
        <v>0.5390625</v>
      </c>
      <c r="N72" s="23"/>
      <c r="O72" s="17"/>
    </row>
    <row r="73" spans="1:15" x14ac:dyDescent="0.15">
      <c r="A73" s="12">
        <v>70</v>
      </c>
      <c r="B73" s="13" t="s">
        <v>497</v>
      </c>
      <c r="C73" s="13">
        <v>128</v>
      </c>
      <c r="D73" s="14" t="s">
        <v>635</v>
      </c>
      <c r="E73" s="14" t="s">
        <v>636</v>
      </c>
      <c r="F73" s="17"/>
      <c r="G73" s="15">
        <v>81.801072580645197</v>
      </c>
      <c r="H73" s="15">
        <v>82.406856060606103</v>
      </c>
      <c r="I73" s="20">
        <v>83.773978911319404</v>
      </c>
      <c r="J73" s="17"/>
      <c r="K73" s="21">
        <f t="shared" si="6"/>
        <v>247.9819075525707</v>
      </c>
      <c r="L73" s="21">
        <f t="shared" si="7"/>
        <v>70</v>
      </c>
      <c r="M73" s="22">
        <f t="shared" si="8"/>
        <v>0.546875</v>
      </c>
      <c r="N73" s="23"/>
      <c r="O73" s="17"/>
    </row>
    <row r="74" spans="1:15" x14ac:dyDescent="0.15">
      <c r="A74" s="12">
        <v>71</v>
      </c>
      <c r="B74" s="13" t="s">
        <v>497</v>
      </c>
      <c r="C74" s="13">
        <v>128</v>
      </c>
      <c r="D74" s="14" t="s">
        <v>637</v>
      </c>
      <c r="E74" s="14" t="s">
        <v>638</v>
      </c>
      <c r="F74" s="17"/>
      <c r="G74" s="15">
        <v>82.812749999999994</v>
      </c>
      <c r="H74" s="15">
        <v>79.528884032633997</v>
      </c>
      <c r="I74" s="20">
        <v>85.554948630137005</v>
      </c>
      <c r="J74" s="17"/>
      <c r="K74" s="21">
        <f t="shared" si="6"/>
        <v>247.89658266277098</v>
      </c>
      <c r="L74" s="21">
        <f t="shared" si="7"/>
        <v>71</v>
      </c>
      <c r="M74" s="22">
        <f t="shared" si="8"/>
        <v>0.5546875</v>
      </c>
      <c r="N74" s="23"/>
      <c r="O74" s="17"/>
    </row>
    <row r="75" spans="1:15" x14ac:dyDescent="0.15">
      <c r="A75" s="12">
        <v>72</v>
      </c>
      <c r="B75" s="13" t="s">
        <v>497</v>
      </c>
      <c r="C75" s="13">
        <v>128</v>
      </c>
      <c r="D75" s="14" t="s">
        <v>639</v>
      </c>
      <c r="E75" s="14" t="s">
        <v>640</v>
      </c>
      <c r="F75" s="17"/>
      <c r="G75" s="15">
        <v>81.598687499999997</v>
      </c>
      <c r="H75" s="15">
        <v>81.5999673458725</v>
      </c>
      <c r="I75" s="20">
        <v>84.674520547945207</v>
      </c>
      <c r="J75" s="17"/>
      <c r="K75" s="21">
        <f t="shared" si="6"/>
        <v>247.87317539381772</v>
      </c>
      <c r="L75" s="21">
        <f t="shared" si="7"/>
        <v>72</v>
      </c>
      <c r="M75" s="22">
        <f t="shared" si="8"/>
        <v>0.5625</v>
      </c>
      <c r="N75" s="23"/>
      <c r="O75" s="17"/>
    </row>
    <row r="76" spans="1:15" x14ac:dyDescent="0.15">
      <c r="A76" s="12">
        <v>73</v>
      </c>
      <c r="B76" s="13" t="s">
        <v>497</v>
      </c>
      <c r="C76" s="13">
        <v>128</v>
      </c>
      <c r="D76" s="14" t="s">
        <v>641</v>
      </c>
      <c r="E76" s="14" t="s">
        <v>642</v>
      </c>
      <c r="F76" s="17"/>
      <c r="G76" s="15">
        <v>85.144750000000002</v>
      </c>
      <c r="H76" s="15">
        <v>80.205068181818206</v>
      </c>
      <c r="I76" s="20">
        <v>82.027355675146794</v>
      </c>
      <c r="J76" s="17"/>
      <c r="K76" s="21">
        <f t="shared" si="6"/>
        <v>247.37717385696499</v>
      </c>
      <c r="L76" s="21">
        <f t="shared" si="7"/>
        <v>73</v>
      </c>
      <c r="M76" s="22">
        <f t="shared" si="8"/>
        <v>0.5703125</v>
      </c>
      <c r="N76" s="23"/>
      <c r="O76" s="17"/>
    </row>
    <row r="77" spans="1:15" x14ac:dyDescent="0.15">
      <c r="A77" s="12">
        <v>74</v>
      </c>
      <c r="B77" s="13" t="s">
        <v>497</v>
      </c>
      <c r="C77" s="13">
        <v>128</v>
      </c>
      <c r="D77" s="14" t="s">
        <v>643</v>
      </c>
      <c r="E77" s="14" t="s">
        <v>644</v>
      </c>
      <c r="F77" s="17"/>
      <c r="G77" s="15">
        <v>82.821072580645193</v>
      </c>
      <c r="H77" s="15">
        <v>80.408371212121196</v>
      </c>
      <c r="I77" s="20">
        <v>83.554509733237197</v>
      </c>
      <c r="J77" s="17"/>
      <c r="K77" s="21">
        <f t="shared" si="6"/>
        <v>246.78395352600359</v>
      </c>
      <c r="L77" s="21">
        <f t="shared" si="7"/>
        <v>74</v>
      </c>
      <c r="M77" s="22">
        <f t="shared" si="8"/>
        <v>0.578125</v>
      </c>
      <c r="N77" s="23"/>
      <c r="O77" s="17"/>
    </row>
    <row r="78" spans="1:15" x14ac:dyDescent="0.15">
      <c r="A78" s="12">
        <v>75</v>
      </c>
      <c r="B78" s="13" t="s">
        <v>497</v>
      </c>
      <c r="C78" s="13">
        <v>128</v>
      </c>
      <c r="D78" s="14" t="s">
        <v>645</v>
      </c>
      <c r="E78" s="14" t="s">
        <v>646</v>
      </c>
      <c r="F78" s="17"/>
      <c r="G78" s="15">
        <v>83.453874999999996</v>
      </c>
      <c r="H78" s="15">
        <v>81.094107889237193</v>
      </c>
      <c r="I78" s="20">
        <v>81.774726027397307</v>
      </c>
      <c r="J78" s="17"/>
      <c r="K78" s="21">
        <f t="shared" si="6"/>
        <v>246.3227089166345</v>
      </c>
      <c r="L78" s="21">
        <f t="shared" si="7"/>
        <v>75</v>
      </c>
      <c r="M78" s="22">
        <f t="shared" si="8"/>
        <v>0.5859375</v>
      </c>
      <c r="N78" s="23"/>
      <c r="O78" s="17"/>
    </row>
    <row r="79" spans="1:15" x14ac:dyDescent="0.15">
      <c r="A79" s="12">
        <v>76</v>
      </c>
      <c r="B79" s="13" t="s">
        <v>497</v>
      </c>
      <c r="C79" s="13">
        <v>128</v>
      </c>
      <c r="D79" s="14" t="s">
        <v>647</v>
      </c>
      <c r="E79" s="14" t="s">
        <v>648</v>
      </c>
      <c r="F79" s="17"/>
      <c r="G79" s="15">
        <v>81.625749999999996</v>
      </c>
      <c r="H79" s="15">
        <v>82.183969696969697</v>
      </c>
      <c r="I79" s="20">
        <v>81.812015655577298</v>
      </c>
      <c r="J79" s="17"/>
      <c r="K79" s="21">
        <f t="shared" si="6"/>
        <v>245.62173535254698</v>
      </c>
      <c r="L79" s="21">
        <f t="shared" si="7"/>
        <v>76</v>
      </c>
      <c r="M79" s="22">
        <f t="shared" si="8"/>
        <v>0.59375</v>
      </c>
      <c r="N79" s="23"/>
      <c r="O79" s="17"/>
    </row>
    <row r="80" spans="1:15" x14ac:dyDescent="0.15">
      <c r="A80" s="12">
        <v>77</v>
      </c>
      <c r="B80" s="13" t="s">
        <v>497</v>
      </c>
      <c r="C80" s="13">
        <v>128</v>
      </c>
      <c r="D80" s="14" t="s">
        <v>649</v>
      </c>
      <c r="E80" s="14" t="s">
        <v>650</v>
      </c>
      <c r="F80" s="17"/>
      <c r="G80" s="15">
        <v>83.426142857142807</v>
      </c>
      <c r="H80" s="15">
        <v>79.358744172494198</v>
      </c>
      <c r="I80" s="20">
        <v>82.772756849315101</v>
      </c>
      <c r="J80" s="17"/>
      <c r="K80" s="21">
        <f t="shared" si="6"/>
        <v>245.55764387895209</v>
      </c>
      <c r="L80" s="21">
        <f t="shared" si="7"/>
        <v>77</v>
      </c>
      <c r="M80" s="22">
        <f t="shared" si="8"/>
        <v>0.6015625</v>
      </c>
      <c r="N80" s="23"/>
      <c r="O80" s="17"/>
    </row>
    <row r="81" spans="1:15" x14ac:dyDescent="0.15">
      <c r="A81" s="12">
        <v>78</v>
      </c>
      <c r="B81" s="13" t="s">
        <v>497</v>
      </c>
      <c r="C81" s="13">
        <v>128</v>
      </c>
      <c r="D81" s="14" t="s">
        <v>651</v>
      </c>
      <c r="E81" s="14" t="s">
        <v>652</v>
      </c>
      <c r="F81" s="17"/>
      <c r="G81" s="15">
        <v>83.823088709677407</v>
      </c>
      <c r="H81" s="15">
        <v>78.479431818181794</v>
      </c>
      <c r="I81" s="20">
        <v>83.147703677000706</v>
      </c>
      <c r="J81" s="17"/>
      <c r="K81" s="21">
        <f t="shared" si="6"/>
        <v>245.45022420485992</v>
      </c>
      <c r="L81" s="21">
        <f t="shared" si="7"/>
        <v>78</v>
      </c>
      <c r="M81" s="22">
        <f t="shared" si="8"/>
        <v>0.609375</v>
      </c>
      <c r="N81" s="23"/>
      <c r="O81" s="17"/>
    </row>
    <row r="82" spans="1:15" x14ac:dyDescent="0.15">
      <c r="A82" s="12">
        <v>79</v>
      </c>
      <c r="B82" s="13" t="s">
        <v>497</v>
      </c>
      <c r="C82" s="13">
        <v>128</v>
      </c>
      <c r="D82" s="14" t="s">
        <v>653</v>
      </c>
      <c r="E82" s="14" t="s">
        <v>654</v>
      </c>
      <c r="F82" s="17"/>
      <c r="G82" s="15">
        <v>80.508428571428595</v>
      </c>
      <c r="H82" s="15">
        <v>80.210748834498801</v>
      </c>
      <c r="I82" s="20">
        <v>84.660650684931497</v>
      </c>
      <c r="J82" s="17"/>
      <c r="K82" s="21">
        <f t="shared" si="6"/>
        <v>245.37982809085889</v>
      </c>
      <c r="L82" s="21">
        <f t="shared" si="7"/>
        <v>79</v>
      </c>
      <c r="M82" s="22">
        <f t="shared" si="8"/>
        <v>0.6171875</v>
      </c>
      <c r="N82" s="23"/>
      <c r="O82" s="17"/>
    </row>
    <row r="83" spans="1:15" x14ac:dyDescent="0.15">
      <c r="A83" s="12">
        <v>80</v>
      </c>
      <c r="B83" s="13" t="s">
        <v>497</v>
      </c>
      <c r="C83" s="13">
        <v>128</v>
      </c>
      <c r="D83" s="14" t="s">
        <v>655</v>
      </c>
      <c r="E83" s="14" t="s">
        <v>656</v>
      </c>
      <c r="F83" s="17"/>
      <c r="G83" s="15">
        <v>85.848572580645097</v>
      </c>
      <c r="H83" s="15">
        <v>78.641098484848499</v>
      </c>
      <c r="I83" s="20">
        <v>80.7791672674838</v>
      </c>
      <c r="J83" s="17"/>
      <c r="K83" s="21">
        <f t="shared" si="6"/>
        <v>245.2688383329774</v>
      </c>
      <c r="L83" s="21">
        <f t="shared" si="7"/>
        <v>80</v>
      </c>
      <c r="M83" s="22">
        <f t="shared" si="8"/>
        <v>0.625</v>
      </c>
      <c r="N83" s="23"/>
      <c r="O83" s="17"/>
    </row>
    <row r="84" spans="1:15" x14ac:dyDescent="0.15">
      <c r="A84" s="12">
        <v>81</v>
      </c>
      <c r="B84" s="13" t="s">
        <v>497</v>
      </c>
      <c r="C84" s="13">
        <v>128</v>
      </c>
      <c r="D84" s="14" t="s">
        <v>657</v>
      </c>
      <c r="E84" s="14" t="s">
        <v>658</v>
      </c>
      <c r="F84" s="17"/>
      <c r="G84" s="15">
        <v>83.718249999999998</v>
      </c>
      <c r="H84" s="15">
        <v>80.121931818181807</v>
      </c>
      <c r="I84" s="20">
        <v>79.863439077144903</v>
      </c>
      <c r="J84" s="17"/>
      <c r="K84" s="21">
        <f t="shared" si="6"/>
        <v>243.70362089532671</v>
      </c>
      <c r="L84" s="21">
        <f t="shared" si="7"/>
        <v>81</v>
      </c>
      <c r="M84" s="22">
        <f t="shared" si="8"/>
        <v>0.6328125</v>
      </c>
      <c r="N84" s="23"/>
      <c r="O84" s="17"/>
    </row>
    <row r="85" spans="1:15" x14ac:dyDescent="0.15">
      <c r="A85" s="12">
        <v>82</v>
      </c>
      <c r="B85" s="13" t="s">
        <v>497</v>
      </c>
      <c r="C85" s="13">
        <v>128</v>
      </c>
      <c r="D85" s="14" t="s">
        <v>659</v>
      </c>
      <c r="E85" s="14" t="s">
        <v>660</v>
      </c>
      <c r="F85" s="17"/>
      <c r="G85" s="15">
        <v>81.9235725806452</v>
      </c>
      <c r="H85" s="15">
        <v>80.045833333333306</v>
      </c>
      <c r="I85" s="20">
        <v>81.612386445566003</v>
      </c>
      <c r="J85" s="17"/>
      <c r="K85" s="21">
        <f t="shared" si="6"/>
        <v>243.58179235954452</v>
      </c>
      <c r="L85" s="21">
        <f t="shared" si="7"/>
        <v>82</v>
      </c>
      <c r="M85" s="22">
        <f t="shared" si="8"/>
        <v>0.640625</v>
      </c>
      <c r="N85" s="23"/>
      <c r="O85" s="17"/>
    </row>
    <row r="86" spans="1:15" x14ac:dyDescent="0.15">
      <c r="A86" s="12">
        <v>83</v>
      </c>
      <c r="B86" s="13" t="s">
        <v>497</v>
      </c>
      <c r="C86" s="13">
        <v>128</v>
      </c>
      <c r="D86" s="14" t="s">
        <v>661</v>
      </c>
      <c r="E86" s="14" t="s">
        <v>662</v>
      </c>
      <c r="F86" s="17"/>
      <c r="G86" s="15">
        <v>81.838572580645206</v>
      </c>
      <c r="H86" s="15">
        <v>80.240189393939403</v>
      </c>
      <c r="I86" s="20">
        <v>81.475400144196101</v>
      </c>
      <c r="J86" s="17"/>
      <c r="K86" s="21">
        <f t="shared" si="6"/>
        <v>243.55416211878071</v>
      </c>
      <c r="L86" s="21">
        <f t="shared" si="7"/>
        <v>83</v>
      </c>
      <c r="M86" s="22">
        <f t="shared" si="8"/>
        <v>0.6484375</v>
      </c>
      <c r="N86" s="23"/>
      <c r="O86" s="17"/>
    </row>
    <row r="87" spans="1:15" x14ac:dyDescent="0.15">
      <c r="A87" s="12">
        <v>84</v>
      </c>
      <c r="B87" s="13" t="s">
        <v>497</v>
      </c>
      <c r="C87" s="13">
        <v>128</v>
      </c>
      <c r="D87" s="14" t="s">
        <v>663</v>
      </c>
      <c r="E87" s="14" t="s">
        <v>664</v>
      </c>
      <c r="F87" s="17"/>
      <c r="G87" s="15">
        <v>80.7477661290323</v>
      </c>
      <c r="H87" s="15">
        <v>79.925719696969693</v>
      </c>
      <c r="I87" s="20">
        <v>82.527112472963196</v>
      </c>
      <c r="J87" s="17"/>
      <c r="K87" s="21">
        <f t="shared" si="6"/>
        <v>243.20059829896519</v>
      </c>
      <c r="L87" s="21">
        <f t="shared" si="7"/>
        <v>84</v>
      </c>
      <c r="M87" s="22">
        <f t="shared" si="8"/>
        <v>0.65625</v>
      </c>
      <c r="N87" s="23"/>
      <c r="O87" s="17"/>
    </row>
    <row r="88" spans="1:15" x14ac:dyDescent="0.15">
      <c r="A88" s="12">
        <v>85</v>
      </c>
      <c r="B88" s="13" t="s">
        <v>497</v>
      </c>
      <c r="C88" s="13">
        <v>128</v>
      </c>
      <c r="D88" s="14" t="s">
        <v>665</v>
      </c>
      <c r="E88" s="14" t="s">
        <v>666</v>
      </c>
      <c r="F88" s="17"/>
      <c r="G88" s="15">
        <v>81.300178571428603</v>
      </c>
      <c r="H88" s="15">
        <v>80.048650932400903</v>
      </c>
      <c r="I88" s="20">
        <v>81.831815068493199</v>
      </c>
      <c r="J88" s="17"/>
      <c r="K88" s="21">
        <f t="shared" si="6"/>
        <v>243.18064457232271</v>
      </c>
      <c r="L88" s="21">
        <f t="shared" si="7"/>
        <v>85</v>
      </c>
      <c r="M88" s="22">
        <f t="shared" si="8"/>
        <v>0.6640625</v>
      </c>
      <c r="N88" s="23"/>
      <c r="O88" s="17"/>
    </row>
    <row r="89" spans="1:15" x14ac:dyDescent="0.15">
      <c r="A89" s="12">
        <v>86</v>
      </c>
      <c r="B89" s="13" t="s">
        <v>497</v>
      </c>
      <c r="C89" s="13">
        <v>128</v>
      </c>
      <c r="D89" s="14" t="s">
        <v>667</v>
      </c>
      <c r="E89" s="14" t="s">
        <v>668</v>
      </c>
      <c r="F89" s="17"/>
      <c r="G89" s="15">
        <v>81.3116428571429</v>
      </c>
      <c r="H89" s="15">
        <v>78.469466783216802</v>
      </c>
      <c r="I89" s="20">
        <v>82.845102739726002</v>
      </c>
      <c r="J89" s="17"/>
      <c r="K89" s="21">
        <f t="shared" si="6"/>
        <v>242.62621238008572</v>
      </c>
      <c r="L89" s="21">
        <f t="shared" si="7"/>
        <v>86</v>
      </c>
      <c r="M89" s="22">
        <f t="shared" si="8"/>
        <v>0.671875</v>
      </c>
      <c r="N89" s="23"/>
      <c r="O89" s="17"/>
    </row>
    <row r="90" spans="1:15" x14ac:dyDescent="0.15">
      <c r="A90" s="12">
        <v>87</v>
      </c>
      <c r="B90" s="13" t="s">
        <v>497</v>
      </c>
      <c r="C90" s="13">
        <v>128</v>
      </c>
      <c r="D90" s="14" t="s">
        <v>669</v>
      </c>
      <c r="E90" s="14" t="s">
        <v>670</v>
      </c>
      <c r="F90" s="17"/>
      <c r="G90" s="15">
        <v>84.605999999999995</v>
      </c>
      <c r="H90" s="15">
        <v>80.890286931818196</v>
      </c>
      <c r="I90" s="20">
        <v>76.169936399217207</v>
      </c>
      <c r="J90" s="17"/>
      <c r="K90" s="21">
        <f t="shared" si="6"/>
        <v>241.66622333103538</v>
      </c>
      <c r="L90" s="21">
        <f t="shared" si="7"/>
        <v>87</v>
      </c>
      <c r="M90" s="22">
        <f t="shared" si="8"/>
        <v>0.6796875</v>
      </c>
      <c r="N90" s="23"/>
      <c r="O90" s="17"/>
    </row>
    <row r="91" spans="1:15" x14ac:dyDescent="0.15">
      <c r="A91" s="12">
        <v>88</v>
      </c>
      <c r="B91" s="13" t="s">
        <v>497</v>
      </c>
      <c r="C91" s="13">
        <v>128</v>
      </c>
      <c r="D91" s="14" t="s">
        <v>671</v>
      </c>
      <c r="E91" s="14" t="s">
        <v>672</v>
      </c>
      <c r="F91" s="17"/>
      <c r="G91" s="15">
        <v>76.9858571428571</v>
      </c>
      <c r="H91" s="15">
        <v>80.079694055944103</v>
      </c>
      <c r="I91" s="20">
        <v>84.570499999999996</v>
      </c>
      <c r="J91" s="17"/>
      <c r="K91" s="21">
        <f t="shared" si="6"/>
        <v>241.63605119880117</v>
      </c>
      <c r="L91" s="21">
        <f t="shared" si="7"/>
        <v>88</v>
      </c>
      <c r="M91" s="22">
        <f t="shared" si="8"/>
        <v>0.6875</v>
      </c>
      <c r="N91" s="23"/>
      <c r="O91" s="17"/>
    </row>
    <row r="92" spans="1:15" x14ac:dyDescent="0.15">
      <c r="A92" s="12">
        <v>89</v>
      </c>
      <c r="B92" s="13" t="s">
        <v>497</v>
      </c>
      <c r="C92" s="13">
        <v>128</v>
      </c>
      <c r="D92" s="14" t="s">
        <v>673</v>
      </c>
      <c r="E92" s="14" t="s">
        <v>674</v>
      </c>
      <c r="F92" s="17"/>
      <c r="G92" s="15">
        <v>83.421812500000001</v>
      </c>
      <c r="H92" s="15">
        <v>79.141338819226803</v>
      </c>
      <c r="I92" s="20">
        <v>78.465410958904101</v>
      </c>
      <c r="J92" s="17"/>
      <c r="K92" s="21">
        <f t="shared" si="6"/>
        <v>241.02856227813089</v>
      </c>
      <c r="L92" s="21">
        <f t="shared" si="7"/>
        <v>89</v>
      </c>
      <c r="M92" s="22">
        <f t="shared" si="8"/>
        <v>0.6953125</v>
      </c>
      <c r="N92" s="23"/>
      <c r="O92" s="17"/>
    </row>
    <row r="93" spans="1:15" x14ac:dyDescent="0.15">
      <c r="A93" s="12">
        <v>90</v>
      </c>
      <c r="B93" s="13" t="s">
        <v>497</v>
      </c>
      <c r="C93" s="13">
        <v>128</v>
      </c>
      <c r="D93" s="14" t="s">
        <v>675</v>
      </c>
      <c r="E93" s="14" t="s">
        <v>676</v>
      </c>
      <c r="F93" s="17"/>
      <c r="G93" s="15">
        <v>78.833892857142899</v>
      </c>
      <c r="H93" s="15">
        <v>78.567555361305395</v>
      </c>
      <c r="I93" s="20">
        <v>83.6243493150685</v>
      </c>
      <c r="J93" s="17"/>
      <c r="K93" s="21">
        <f t="shared" si="6"/>
        <v>241.02579753351682</v>
      </c>
      <c r="L93" s="21">
        <f t="shared" si="7"/>
        <v>90</v>
      </c>
      <c r="M93" s="22">
        <f t="shared" si="8"/>
        <v>0.703125</v>
      </c>
      <c r="N93" s="23"/>
      <c r="O93" s="17"/>
    </row>
    <row r="94" spans="1:15" x14ac:dyDescent="0.15">
      <c r="A94" s="12">
        <v>91</v>
      </c>
      <c r="B94" s="13" t="s">
        <v>497</v>
      </c>
      <c r="C94" s="13">
        <v>128</v>
      </c>
      <c r="D94" s="14" t="s">
        <v>677</v>
      </c>
      <c r="E94" s="14" t="s">
        <v>678</v>
      </c>
      <c r="F94" s="17"/>
      <c r="G94" s="15">
        <v>77.865678571428603</v>
      </c>
      <c r="H94" s="15">
        <v>81.293837412587393</v>
      </c>
      <c r="I94" s="20">
        <v>81.719520547945194</v>
      </c>
      <c r="J94" s="17"/>
      <c r="K94" s="21">
        <f t="shared" si="6"/>
        <v>240.87903653196119</v>
      </c>
      <c r="L94" s="21">
        <f t="shared" si="7"/>
        <v>91</v>
      </c>
      <c r="M94" s="22">
        <f t="shared" si="8"/>
        <v>0.7109375</v>
      </c>
      <c r="N94" s="23"/>
      <c r="O94" s="17"/>
    </row>
    <row r="95" spans="1:15" x14ac:dyDescent="0.15">
      <c r="A95" s="12">
        <v>92</v>
      </c>
      <c r="B95" s="13" t="s">
        <v>497</v>
      </c>
      <c r="C95" s="13">
        <v>128</v>
      </c>
      <c r="D95" s="14" t="s">
        <v>679</v>
      </c>
      <c r="E95" s="14" t="s">
        <v>680</v>
      </c>
      <c r="F95" s="17"/>
      <c r="G95" s="15">
        <v>80.718000000000004</v>
      </c>
      <c r="H95" s="15">
        <v>77.909371212121201</v>
      </c>
      <c r="I95" s="20">
        <v>82.193544520547903</v>
      </c>
      <c r="J95" s="17"/>
      <c r="K95" s="21">
        <f t="shared" si="6"/>
        <v>240.82091573266911</v>
      </c>
      <c r="L95" s="21">
        <f t="shared" si="7"/>
        <v>92</v>
      </c>
      <c r="M95" s="22">
        <f t="shared" si="8"/>
        <v>0.71875</v>
      </c>
      <c r="N95" s="23"/>
      <c r="O95" s="17"/>
    </row>
    <row r="96" spans="1:15" x14ac:dyDescent="0.15">
      <c r="A96" s="12">
        <v>93</v>
      </c>
      <c r="B96" s="13" t="s">
        <v>497</v>
      </c>
      <c r="C96" s="13">
        <v>128</v>
      </c>
      <c r="D96" s="14" t="s">
        <v>681</v>
      </c>
      <c r="E96" s="14" t="s">
        <v>682</v>
      </c>
      <c r="F96" s="17"/>
      <c r="G96" s="15">
        <v>81.520104838709699</v>
      </c>
      <c r="H96" s="15">
        <v>80.413825757575793</v>
      </c>
      <c r="I96" s="20">
        <v>78.581564527757806</v>
      </c>
      <c r="J96" s="17"/>
      <c r="K96" s="21">
        <f t="shared" si="6"/>
        <v>240.5154951240433</v>
      </c>
      <c r="L96" s="21">
        <f t="shared" si="7"/>
        <v>93</v>
      </c>
      <c r="M96" s="22">
        <f t="shared" si="8"/>
        <v>0.7265625</v>
      </c>
      <c r="N96" s="23"/>
      <c r="O96" s="17"/>
    </row>
    <row r="97" spans="1:15" x14ac:dyDescent="0.15">
      <c r="A97" s="12">
        <v>94</v>
      </c>
      <c r="B97" s="13" t="s">
        <v>497</v>
      </c>
      <c r="C97" s="13">
        <v>128</v>
      </c>
      <c r="D97" s="14" t="s">
        <v>683</v>
      </c>
      <c r="E97" s="14" t="s">
        <v>684</v>
      </c>
      <c r="F97" s="17"/>
      <c r="G97" s="15">
        <v>79.855321428571401</v>
      </c>
      <c r="H97" s="15">
        <v>79.048316491841504</v>
      </c>
      <c r="I97" s="20">
        <v>81.273886986301406</v>
      </c>
      <c r="J97" s="17"/>
      <c r="K97" s="21">
        <f t="shared" si="6"/>
        <v>240.17752490671432</v>
      </c>
      <c r="L97" s="21">
        <f t="shared" si="7"/>
        <v>94</v>
      </c>
      <c r="M97" s="22">
        <f t="shared" si="8"/>
        <v>0.734375</v>
      </c>
      <c r="N97" s="23"/>
      <c r="O97" s="17"/>
    </row>
    <row r="98" spans="1:15" x14ac:dyDescent="0.15">
      <c r="A98" s="12">
        <v>95</v>
      </c>
      <c r="B98" s="13" t="s">
        <v>497</v>
      </c>
      <c r="C98" s="13">
        <v>128</v>
      </c>
      <c r="D98" s="14" t="s">
        <v>685</v>
      </c>
      <c r="E98" s="14" t="s">
        <v>686</v>
      </c>
      <c r="F98" s="17"/>
      <c r="G98" s="15">
        <v>76.3608571428571</v>
      </c>
      <c r="H98" s="15">
        <v>78.320323426573395</v>
      </c>
      <c r="I98" s="20">
        <v>85.058715753424593</v>
      </c>
      <c r="J98" s="17"/>
      <c r="K98" s="21">
        <f t="shared" si="6"/>
        <v>239.73989632285509</v>
      </c>
      <c r="L98" s="21">
        <f t="shared" si="7"/>
        <v>95</v>
      </c>
      <c r="M98" s="22">
        <f t="shared" si="8"/>
        <v>0.7421875</v>
      </c>
      <c r="N98" s="23"/>
      <c r="O98" s="17"/>
    </row>
    <row r="99" spans="1:15" x14ac:dyDescent="0.15">
      <c r="A99" s="12">
        <v>96</v>
      </c>
      <c r="B99" s="13" t="s">
        <v>497</v>
      </c>
      <c r="C99" s="13">
        <v>128</v>
      </c>
      <c r="D99" s="14" t="s">
        <v>687</v>
      </c>
      <c r="E99" s="14" t="s">
        <v>688</v>
      </c>
      <c r="F99" s="17"/>
      <c r="G99" s="15">
        <v>79.250500000000002</v>
      </c>
      <c r="H99" s="15">
        <v>76.672966300940502</v>
      </c>
      <c r="I99" s="20">
        <v>83.403287671232903</v>
      </c>
      <c r="J99" s="17"/>
      <c r="K99" s="21">
        <f t="shared" si="6"/>
        <v>239.32675397217341</v>
      </c>
      <c r="L99" s="21">
        <f t="shared" si="7"/>
        <v>96</v>
      </c>
      <c r="M99" s="22">
        <f t="shared" si="8"/>
        <v>0.75</v>
      </c>
      <c r="N99" s="23"/>
      <c r="O99" s="17"/>
    </row>
    <row r="100" spans="1:15" x14ac:dyDescent="0.15">
      <c r="A100" s="12">
        <v>97</v>
      </c>
      <c r="B100" s="13" t="s">
        <v>497</v>
      </c>
      <c r="C100" s="13">
        <v>128</v>
      </c>
      <c r="D100" s="14" t="s">
        <v>689</v>
      </c>
      <c r="E100" s="14" t="s">
        <v>690</v>
      </c>
      <c r="F100" s="17"/>
      <c r="G100" s="15">
        <v>82.221233870967694</v>
      </c>
      <c r="H100" s="15">
        <v>75.375719696969696</v>
      </c>
      <c r="I100" s="20">
        <v>81.018276856524906</v>
      </c>
      <c r="J100" s="17"/>
      <c r="K100" s="21">
        <f t="shared" si="6"/>
        <v>238.61523042446231</v>
      </c>
      <c r="L100" s="21">
        <f t="shared" si="7"/>
        <v>97</v>
      </c>
      <c r="M100" s="22">
        <f t="shared" si="8"/>
        <v>0.7578125</v>
      </c>
      <c r="N100" s="23"/>
      <c r="O100" s="17"/>
    </row>
    <row r="101" spans="1:15" x14ac:dyDescent="0.15">
      <c r="A101" s="12">
        <v>98</v>
      </c>
      <c r="B101" s="13" t="s">
        <v>497</v>
      </c>
      <c r="C101" s="13">
        <v>128</v>
      </c>
      <c r="D101" s="14" t="s">
        <v>691</v>
      </c>
      <c r="E101" s="14" t="s">
        <v>692</v>
      </c>
      <c r="F101" s="17"/>
      <c r="G101" s="15">
        <v>81.742282258064506</v>
      </c>
      <c r="H101" s="15">
        <v>77.460416666666703</v>
      </c>
      <c r="I101" s="20">
        <v>78.598799567411703</v>
      </c>
      <c r="J101" s="17"/>
      <c r="K101" s="21">
        <f t="shared" si="6"/>
        <v>237.80149849214291</v>
      </c>
      <c r="L101" s="21">
        <f t="shared" si="7"/>
        <v>98</v>
      </c>
      <c r="M101" s="22">
        <f t="shared" si="8"/>
        <v>0.765625</v>
      </c>
      <c r="N101" s="23"/>
      <c r="O101" s="17"/>
    </row>
    <row r="102" spans="1:15" x14ac:dyDescent="0.15">
      <c r="A102" s="12">
        <v>99</v>
      </c>
      <c r="B102" s="13" t="s">
        <v>497</v>
      </c>
      <c r="C102" s="13">
        <v>128</v>
      </c>
      <c r="D102" s="14" t="s">
        <v>693</v>
      </c>
      <c r="E102" s="14" t="s">
        <v>694</v>
      </c>
      <c r="F102" s="17"/>
      <c r="G102" s="15">
        <v>77.593999999999994</v>
      </c>
      <c r="H102" s="15">
        <v>81.113795454545397</v>
      </c>
      <c r="I102" s="20">
        <v>78.772309197651694</v>
      </c>
      <c r="J102" s="17"/>
      <c r="K102" s="21">
        <f t="shared" si="6"/>
        <v>237.4801046521971</v>
      </c>
      <c r="L102" s="21">
        <f t="shared" si="7"/>
        <v>99</v>
      </c>
      <c r="M102" s="22">
        <f t="shared" si="8"/>
        <v>0.7734375</v>
      </c>
      <c r="N102" s="23"/>
      <c r="O102" s="17"/>
    </row>
    <row r="103" spans="1:15" x14ac:dyDescent="0.15">
      <c r="A103" s="12">
        <v>100</v>
      </c>
      <c r="B103" s="13" t="s">
        <v>497</v>
      </c>
      <c r="C103" s="13">
        <v>128</v>
      </c>
      <c r="D103" s="14" t="s">
        <v>695</v>
      </c>
      <c r="E103" s="14" t="s">
        <v>696</v>
      </c>
      <c r="F103" s="17"/>
      <c r="G103" s="15">
        <v>81.387821428571399</v>
      </c>
      <c r="H103" s="15">
        <v>75.148569347319395</v>
      </c>
      <c r="I103" s="20">
        <v>80.436181506849294</v>
      </c>
      <c r="J103" s="17"/>
      <c r="K103" s="21">
        <f t="shared" ref="K103:K131" si="9">G103+H103+I103+J103</f>
        <v>236.97257228274009</v>
      </c>
      <c r="L103" s="21">
        <f t="shared" ref="L103:L131" si="10">RANK(K103,K:K,0)</f>
        <v>100</v>
      </c>
      <c r="M103" s="22">
        <f t="shared" ref="M103:M131" si="11">L103/C103</f>
        <v>0.78125</v>
      </c>
      <c r="N103" s="23"/>
      <c r="O103" s="17"/>
    </row>
    <row r="104" spans="1:15" x14ac:dyDescent="0.15">
      <c r="A104" s="12">
        <v>101</v>
      </c>
      <c r="B104" s="13" t="s">
        <v>497</v>
      </c>
      <c r="C104" s="13">
        <v>128</v>
      </c>
      <c r="D104" s="14" t="s">
        <v>697</v>
      </c>
      <c r="E104" s="14" t="s">
        <v>698</v>
      </c>
      <c r="F104" s="17"/>
      <c r="G104" s="15">
        <v>80.357875000000007</v>
      </c>
      <c r="H104" s="15">
        <v>78.443917189132705</v>
      </c>
      <c r="I104" s="20">
        <v>77.589863013698604</v>
      </c>
      <c r="J104" s="17"/>
      <c r="K104" s="21">
        <f t="shared" si="9"/>
        <v>236.39165520283132</v>
      </c>
      <c r="L104" s="21">
        <f t="shared" si="10"/>
        <v>101</v>
      </c>
      <c r="M104" s="22">
        <f t="shared" si="11"/>
        <v>0.7890625</v>
      </c>
      <c r="N104" s="23"/>
      <c r="O104" s="17"/>
    </row>
    <row r="105" spans="1:15" x14ac:dyDescent="0.15">
      <c r="A105" s="12">
        <v>102</v>
      </c>
      <c r="B105" s="13" t="s">
        <v>497</v>
      </c>
      <c r="C105" s="13">
        <v>128</v>
      </c>
      <c r="D105" s="14" t="s">
        <v>699</v>
      </c>
      <c r="E105" s="14" t="s">
        <v>700</v>
      </c>
      <c r="F105" s="17"/>
      <c r="G105" s="15">
        <v>81.380427419354803</v>
      </c>
      <c r="H105" s="15">
        <v>75.725113636363602</v>
      </c>
      <c r="I105" s="20">
        <v>79.178893294880993</v>
      </c>
      <c r="J105" s="17"/>
      <c r="K105" s="21">
        <f t="shared" si="9"/>
        <v>236.28443435059938</v>
      </c>
      <c r="L105" s="21">
        <f t="shared" si="10"/>
        <v>102</v>
      </c>
      <c r="M105" s="22">
        <f t="shared" si="11"/>
        <v>0.796875</v>
      </c>
      <c r="N105" s="23"/>
      <c r="O105" s="17"/>
    </row>
    <row r="106" spans="1:15" x14ac:dyDescent="0.15">
      <c r="A106" s="12">
        <v>103</v>
      </c>
      <c r="B106" s="13" t="s">
        <v>497</v>
      </c>
      <c r="C106" s="13">
        <v>128</v>
      </c>
      <c r="D106" s="14" t="s">
        <v>701</v>
      </c>
      <c r="E106" s="14" t="s">
        <v>702</v>
      </c>
      <c r="F106" s="17"/>
      <c r="G106" s="15">
        <v>80.801464285714303</v>
      </c>
      <c r="H106" s="15">
        <v>75.696617132867104</v>
      </c>
      <c r="I106" s="20">
        <v>78.560359589041099</v>
      </c>
      <c r="J106" s="17"/>
      <c r="K106" s="21">
        <f t="shared" si="9"/>
        <v>235.05844100762252</v>
      </c>
      <c r="L106" s="21">
        <f t="shared" si="10"/>
        <v>103</v>
      </c>
      <c r="M106" s="22">
        <f t="shared" si="11"/>
        <v>0.8046875</v>
      </c>
      <c r="N106" s="23"/>
      <c r="O106" s="17"/>
    </row>
    <row r="107" spans="1:15" x14ac:dyDescent="0.15">
      <c r="A107" s="12">
        <v>104</v>
      </c>
      <c r="B107" s="13" t="s">
        <v>497</v>
      </c>
      <c r="C107" s="13">
        <v>128</v>
      </c>
      <c r="D107" s="14" t="s">
        <v>703</v>
      </c>
      <c r="E107" s="14" t="s">
        <v>704</v>
      </c>
      <c r="F107" s="17"/>
      <c r="G107" s="15">
        <v>76.452749999999995</v>
      </c>
      <c r="H107" s="15">
        <v>77.594461859979106</v>
      </c>
      <c r="I107" s="20">
        <v>80.626746575342494</v>
      </c>
      <c r="J107" s="17"/>
      <c r="K107" s="21">
        <f t="shared" si="9"/>
        <v>234.67395843532159</v>
      </c>
      <c r="L107" s="21">
        <f t="shared" si="10"/>
        <v>104</v>
      </c>
      <c r="M107" s="22">
        <f t="shared" si="11"/>
        <v>0.8125</v>
      </c>
      <c r="N107" s="23"/>
      <c r="O107" s="17"/>
    </row>
    <row r="108" spans="1:15" x14ac:dyDescent="0.15">
      <c r="A108" s="12">
        <v>105</v>
      </c>
      <c r="B108" s="13" t="s">
        <v>497</v>
      </c>
      <c r="C108" s="13">
        <v>128</v>
      </c>
      <c r="D108" s="14" t="s">
        <v>705</v>
      </c>
      <c r="E108" s="14" t="s">
        <v>706</v>
      </c>
      <c r="F108" s="17"/>
      <c r="G108" s="15">
        <v>77.165999999999997</v>
      </c>
      <c r="H108" s="15">
        <v>79.176000000000002</v>
      </c>
      <c r="I108" s="20">
        <v>76.878568853640999</v>
      </c>
      <c r="J108" s="17"/>
      <c r="K108" s="21">
        <f t="shared" si="9"/>
        <v>233.220568853641</v>
      </c>
      <c r="L108" s="21">
        <f t="shared" si="10"/>
        <v>105</v>
      </c>
      <c r="M108" s="22">
        <f t="shared" si="11"/>
        <v>0.8203125</v>
      </c>
      <c r="N108" s="23"/>
      <c r="O108" s="17"/>
    </row>
    <row r="109" spans="1:15" x14ac:dyDescent="0.15">
      <c r="A109" s="12">
        <v>106</v>
      </c>
      <c r="B109" s="13" t="s">
        <v>497</v>
      </c>
      <c r="C109" s="13">
        <v>128</v>
      </c>
      <c r="D109" s="14" t="s">
        <v>707</v>
      </c>
      <c r="E109" s="14" t="s">
        <v>708</v>
      </c>
      <c r="F109" s="17"/>
      <c r="G109" s="15">
        <v>80.317678571428601</v>
      </c>
      <c r="H109" s="15">
        <v>75.380469114219196</v>
      </c>
      <c r="I109" s="20">
        <v>76.112756849315105</v>
      </c>
      <c r="J109" s="17"/>
      <c r="K109" s="21">
        <f t="shared" si="9"/>
        <v>231.8109045349629</v>
      </c>
      <c r="L109" s="21">
        <f t="shared" si="10"/>
        <v>106</v>
      </c>
      <c r="M109" s="22">
        <f t="shared" si="11"/>
        <v>0.828125</v>
      </c>
      <c r="N109" s="23"/>
      <c r="O109" s="17"/>
    </row>
    <row r="110" spans="1:15" x14ac:dyDescent="0.15">
      <c r="A110" s="12">
        <v>107</v>
      </c>
      <c r="B110" s="13" t="s">
        <v>497</v>
      </c>
      <c r="C110" s="13">
        <v>128</v>
      </c>
      <c r="D110" s="14" t="s">
        <v>709</v>
      </c>
      <c r="E110" s="14" t="s">
        <v>710</v>
      </c>
      <c r="F110" s="17"/>
      <c r="G110" s="15">
        <v>78.851312500000006</v>
      </c>
      <c r="H110" s="15">
        <v>73.270463688610207</v>
      </c>
      <c r="I110" s="20">
        <v>79.529246575342498</v>
      </c>
      <c r="J110" s="17"/>
      <c r="K110" s="21">
        <f t="shared" si="9"/>
        <v>231.65102276395271</v>
      </c>
      <c r="L110" s="21">
        <f t="shared" si="10"/>
        <v>107</v>
      </c>
      <c r="M110" s="22">
        <f t="shared" si="11"/>
        <v>0.8359375</v>
      </c>
      <c r="N110" s="23"/>
      <c r="O110" s="17"/>
    </row>
    <row r="111" spans="1:15" x14ac:dyDescent="0.15">
      <c r="A111" s="12">
        <v>108</v>
      </c>
      <c r="B111" s="13" t="s">
        <v>497</v>
      </c>
      <c r="C111" s="13">
        <v>128</v>
      </c>
      <c r="D111" s="14" t="s">
        <v>711</v>
      </c>
      <c r="E111" s="14" t="s">
        <v>712</v>
      </c>
      <c r="F111" s="17"/>
      <c r="G111" s="15">
        <v>78.275785714285703</v>
      </c>
      <c r="H111" s="15">
        <v>74.165923659673695</v>
      </c>
      <c r="I111" s="20">
        <v>79.160684931506793</v>
      </c>
      <c r="J111" s="17"/>
      <c r="K111" s="21">
        <f t="shared" si="9"/>
        <v>231.60239430546619</v>
      </c>
      <c r="L111" s="21">
        <f t="shared" si="10"/>
        <v>108</v>
      </c>
      <c r="M111" s="22">
        <f t="shared" si="11"/>
        <v>0.84375</v>
      </c>
      <c r="N111" s="23"/>
      <c r="O111" s="17"/>
    </row>
    <row r="112" spans="1:15" x14ac:dyDescent="0.15">
      <c r="A112" s="12">
        <v>109</v>
      </c>
      <c r="B112" s="13" t="s">
        <v>497</v>
      </c>
      <c r="C112" s="13">
        <v>128</v>
      </c>
      <c r="D112" s="14" t="s">
        <v>713</v>
      </c>
      <c r="E112" s="14" t="s">
        <v>714</v>
      </c>
      <c r="F112" s="17"/>
      <c r="G112" s="15">
        <v>73.123750000000001</v>
      </c>
      <c r="H112" s="15">
        <v>79.1651287878788</v>
      </c>
      <c r="I112" s="20">
        <v>77.9165851272016</v>
      </c>
      <c r="J112" s="17"/>
      <c r="K112" s="21">
        <f t="shared" si="9"/>
        <v>230.20546391508037</v>
      </c>
      <c r="L112" s="21">
        <f t="shared" si="10"/>
        <v>109</v>
      </c>
      <c r="M112" s="22">
        <f t="shared" si="11"/>
        <v>0.8515625</v>
      </c>
      <c r="N112" s="23"/>
      <c r="O112" s="17"/>
    </row>
    <row r="113" spans="1:15" x14ac:dyDescent="0.15">
      <c r="A113" s="12">
        <v>110</v>
      </c>
      <c r="B113" s="13" t="s">
        <v>497</v>
      </c>
      <c r="C113" s="13">
        <v>128</v>
      </c>
      <c r="D113" s="14" t="s">
        <v>715</v>
      </c>
      <c r="E113" s="14" t="s">
        <v>716</v>
      </c>
      <c r="F113" s="17"/>
      <c r="G113" s="15">
        <v>78.477806451612906</v>
      </c>
      <c r="H113" s="15">
        <v>77.354356060606094</v>
      </c>
      <c r="I113" s="20">
        <v>74.064732335976899</v>
      </c>
      <c r="J113" s="17"/>
      <c r="K113" s="21">
        <f t="shared" si="9"/>
        <v>229.89689484819587</v>
      </c>
      <c r="L113" s="21">
        <f t="shared" si="10"/>
        <v>110</v>
      </c>
      <c r="M113" s="22">
        <f t="shared" si="11"/>
        <v>0.859375</v>
      </c>
      <c r="N113" s="23"/>
      <c r="O113" s="17"/>
    </row>
    <row r="114" spans="1:15" x14ac:dyDescent="0.15">
      <c r="A114" s="12">
        <v>111</v>
      </c>
      <c r="B114" s="13" t="s">
        <v>497</v>
      </c>
      <c r="C114" s="13">
        <v>128</v>
      </c>
      <c r="D114" s="14" t="s">
        <v>717</v>
      </c>
      <c r="E114" s="14" t="s">
        <v>718</v>
      </c>
      <c r="F114" s="17"/>
      <c r="G114" s="15">
        <v>75.621499999999997</v>
      </c>
      <c r="H114" s="15">
        <v>75.5900844988345</v>
      </c>
      <c r="I114" s="20">
        <v>77.252071917808195</v>
      </c>
      <c r="J114" s="17"/>
      <c r="K114" s="21">
        <f t="shared" si="9"/>
        <v>228.46365641664269</v>
      </c>
      <c r="L114" s="21">
        <f t="shared" si="10"/>
        <v>111</v>
      </c>
      <c r="M114" s="22">
        <f t="shared" si="11"/>
        <v>0.8671875</v>
      </c>
      <c r="N114" s="23"/>
      <c r="O114" s="17"/>
    </row>
    <row r="115" spans="1:15" x14ac:dyDescent="0.15">
      <c r="A115" s="12">
        <v>112</v>
      </c>
      <c r="B115" s="13" t="s">
        <v>497</v>
      </c>
      <c r="C115" s="13">
        <v>128</v>
      </c>
      <c r="D115" s="14" t="s">
        <v>719</v>
      </c>
      <c r="E115" s="14" t="s">
        <v>720</v>
      </c>
      <c r="F115" s="17"/>
      <c r="G115" s="15">
        <v>80.445750000000004</v>
      </c>
      <c r="H115" s="15">
        <v>71.387159090909094</v>
      </c>
      <c r="I115" s="20">
        <v>75.785555155010798</v>
      </c>
      <c r="J115" s="17"/>
      <c r="K115" s="21">
        <f t="shared" si="9"/>
        <v>227.61846424591988</v>
      </c>
      <c r="L115" s="21">
        <f t="shared" si="10"/>
        <v>112</v>
      </c>
      <c r="M115" s="22">
        <f t="shared" si="11"/>
        <v>0.875</v>
      </c>
      <c r="N115" s="23"/>
      <c r="O115" s="17"/>
    </row>
    <row r="116" spans="1:15" x14ac:dyDescent="0.15">
      <c r="A116" s="12">
        <v>113</v>
      </c>
      <c r="B116" s="13" t="s">
        <v>497</v>
      </c>
      <c r="C116" s="13">
        <v>128</v>
      </c>
      <c r="D116" s="14" t="s">
        <v>721</v>
      </c>
      <c r="E116" s="14" t="s">
        <v>722</v>
      </c>
      <c r="F116" s="17"/>
      <c r="G116" s="15">
        <v>75.099437499999993</v>
      </c>
      <c r="H116" s="15">
        <v>74.491277429467104</v>
      </c>
      <c r="I116" s="20">
        <v>77.825753424657506</v>
      </c>
      <c r="J116" s="17"/>
      <c r="K116" s="21">
        <f t="shared" si="9"/>
        <v>227.41646835412459</v>
      </c>
      <c r="L116" s="21">
        <f t="shared" si="10"/>
        <v>113</v>
      </c>
      <c r="M116" s="22">
        <f t="shared" si="11"/>
        <v>0.8828125</v>
      </c>
      <c r="N116" s="23"/>
      <c r="O116" s="17"/>
    </row>
    <row r="117" spans="1:15" x14ac:dyDescent="0.15">
      <c r="A117" s="12">
        <v>114</v>
      </c>
      <c r="B117" s="13" t="s">
        <v>497</v>
      </c>
      <c r="C117" s="13">
        <v>128</v>
      </c>
      <c r="D117" s="14" t="s">
        <v>723</v>
      </c>
      <c r="E117" s="14" t="s">
        <v>724</v>
      </c>
      <c r="F117" s="17"/>
      <c r="G117" s="15">
        <v>72.964321428571395</v>
      </c>
      <c r="H117" s="15">
        <v>74.528802447552394</v>
      </c>
      <c r="I117" s="20">
        <v>78.967688356164402</v>
      </c>
      <c r="J117" s="17"/>
      <c r="K117" s="21">
        <f t="shared" si="9"/>
        <v>226.46081223228816</v>
      </c>
      <c r="L117" s="21">
        <f t="shared" si="10"/>
        <v>114</v>
      </c>
      <c r="M117" s="22">
        <f t="shared" si="11"/>
        <v>0.890625</v>
      </c>
      <c r="N117" s="23"/>
      <c r="O117" s="17"/>
    </row>
    <row r="118" spans="1:15" x14ac:dyDescent="0.15">
      <c r="A118" s="12">
        <v>115</v>
      </c>
      <c r="B118" s="13" t="s">
        <v>497</v>
      </c>
      <c r="C118" s="13">
        <v>128</v>
      </c>
      <c r="D118" s="14" t="s">
        <v>725</v>
      </c>
      <c r="E118" s="14" t="s">
        <v>726</v>
      </c>
      <c r="F118" s="17"/>
      <c r="G118" s="15">
        <v>77.239249999999998</v>
      </c>
      <c r="H118" s="15">
        <v>72.537530041797297</v>
      </c>
      <c r="I118" s="20">
        <v>75.9848630136986</v>
      </c>
      <c r="J118" s="17"/>
      <c r="K118" s="21">
        <f t="shared" si="9"/>
        <v>225.76164305549588</v>
      </c>
      <c r="L118" s="21">
        <f t="shared" si="10"/>
        <v>115</v>
      </c>
      <c r="M118" s="22">
        <f t="shared" si="11"/>
        <v>0.8984375</v>
      </c>
      <c r="N118" s="23"/>
      <c r="O118" s="17"/>
    </row>
    <row r="119" spans="1:15" x14ac:dyDescent="0.15">
      <c r="A119" s="12">
        <v>116</v>
      </c>
      <c r="B119" s="13" t="s">
        <v>497</v>
      </c>
      <c r="C119" s="13">
        <v>128</v>
      </c>
      <c r="D119" s="14" t="s">
        <v>727</v>
      </c>
      <c r="E119" s="14" t="s">
        <v>728</v>
      </c>
      <c r="F119" s="17"/>
      <c r="G119" s="15">
        <v>69.700999999999993</v>
      </c>
      <c r="H119" s="15">
        <v>75.509734848484896</v>
      </c>
      <c r="I119" s="20">
        <v>78.3773874755382</v>
      </c>
      <c r="J119" s="17"/>
      <c r="K119" s="21">
        <f t="shared" si="9"/>
        <v>223.58812232402309</v>
      </c>
      <c r="L119" s="21">
        <f t="shared" si="10"/>
        <v>116</v>
      </c>
      <c r="M119" s="22">
        <f t="shared" si="11"/>
        <v>0.90625</v>
      </c>
      <c r="N119" s="23"/>
      <c r="O119" s="17"/>
    </row>
    <row r="120" spans="1:15" x14ac:dyDescent="0.15">
      <c r="A120" s="12">
        <v>117</v>
      </c>
      <c r="B120" s="13" t="s">
        <v>497</v>
      </c>
      <c r="C120" s="13">
        <v>128</v>
      </c>
      <c r="D120" s="14" t="s">
        <v>729</v>
      </c>
      <c r="E120" s="14" t="s">
        <v>730</v>
      </c>
      <c r="F120" s="17"/>
      <c r="G120" s="15">
        <v>71.291798387096804</v>
      </c>
      <c r="H120" s="15">
        <v>75.592386363636393</v>
      </c>
      <c r="I120" s="20">
        <v>75.274963950973302</v>
      </c>
      <c r="J120" s="17"/>
      <c r="K120" s="21">
        <f t="shared" si="9"/>
        <v>222.1591487017065</v>
      </c>
      <c r="L120" s="21">
        <f t="shared" si="10"/>
        <v>117</v>
      </c>
      <c r="M120" s="22">
        <f t="shared" si="11"/>
        <v>0.9140625</v>
      </c>
      <c r="N120" s="23"/>
      <c r="O120" s="17"/>
    </row>
    <row r="121" spans="1:15" x14ac:dyDescent="0.15">
      <c r="A121" s="12">
        <v>118</v>
      </c>
      <c r="B121" s="13" t="s">
        <v>497</v>
      </c>
      <c r="C121" s="13">
        <v>128</v>
      </c>
      <c r="D121" s="14" t="s">
        <v>731</v>
      </c>
      <c r="E121" s="14" t="s">
        <v>732</v>
      </c>
      <c r="F121" s="17"/>
      <c r="G121" s="15">
        <v>72.341072580645104</v>
      </c>
      <c r="H121" s="15">
        <v>68.840492424242399</v>
      </c>
      <c r="I121" s="20">
        <v>78.186016582552298</v>
      </c>
      <c r="J121" s="17"/>
      <c r="K121" s="21">
        <f t="shared" si="9"/>
        <v>219.36758158743979</v>
      </c>
      <c r="L121" s="21">
        <f t="shared" si="10"/>
        <v>118</v>
      </c>
      <c r="M121" s="22">
        <f t="shared" si="11"/>
        <v>0.921875</v>
      </c>
      <c r="N121" s="23"/>
      <c r="O121" s="17"/>
    </row>
    <row r="122" spans="1:15" x14ac:dyDescent="0.15">
      <c r="A122" s="12">
        <v>119</v>
      </c>
      <c r="B122" s="13" t="s">
        <v>497</v>
      </c>
      <c r="C122" s="13">
        <v>128</v>
      </c>
      <c r="D122" s="14" t="s">
        <v>733</v>
      </c>
      <c r="E122" s="14" t="s">
        <v>734</v>
      </c>
      <c r="F122" s="17"/>
      <c r="G122" s="15">
        <v>71.239999999999995</v>
      </c>
      <c r="H122" s="15">
        <v>70.521022727272793</v>
      </c>
      <c r="I122" s="20">
        <v>77.290400144196099</v>
      </c>
      <c r="J122" s="17"/>
      <c r="K122" s="21">
        <f t="shared" si="9"/>
        <v>219.0514228714689</v>
      </c>
      <c r="L122" s="21">
        <f t="shared" si="10"/>
        <v>119</v>
      </c>
      <c r="M122" s="22">
        <f t="shared" si="11"/>
        <v>0.9296875</v>
      </c>
      <c r="N122" s="23"/>
      <c r="O122" s="17"/>
    </row>
    <row r="123" spans="1:15" x14ac:dyDescent="0.15">
      <c r="A123" s="12">
        <v>120</v>
      </c>
      <c r="B123" s="13" t="s">
        <v>497</v>
      </c>
      <c r="C123" s="13">
        <v>128</v>
      </c>
      <c r="D123" s="14" t="s">
        <v>735</v>
      </c>
      <c r="E123" s="14" t="s">
        <v>736</v>
      </c>
      <c r="F123" s="17"/>
      <c r="G123" s="15">
        <v>71.613411290322603</v>
      </c>
      <c r="H123" s="15">
        <v>73.657159090909104</v>
      </c>
      <c r="I123" s="20">
        <v>73.019441240086493</v>
      </c>
      <c r="J123" s="17"/>
      <c r="K123" s="21">
        <f t="shared" si="9"/>
        <v>218.29001162131823</v>
      </c>
      <c r="L123" s="21">
        <f t="shared" si="10"/>
        <v>120</v>
      </c>
      <c r="M123" s="22">
        <f t="shared" si="11"/>
        <v>0.9375</v>
      </c>
      <c r="N123" s="23"/>
      <c r="O123" s="17"/>
    </row>
    <row r="124" spans="1:15" x14ac:dyDescent="0.15">
      <c r="A124" s="12">
        <v>121</v>
      </c>
      <c r="B124" s="13" t="s">
        <v>497</v>
      </c>
      <c r="C124" s="13">
        <v>128</v>
      </c>
      <c r="D124" s="14" t="s">
        <v>737</v>
      </c>
      <c r="E124" s="14" t="s">
        <v>738</v>
      </c>
      <c r="F124" s="17"/>
      <c r="G124" s="15">
        <v>70.866072580645195</v>
      </c>
      <c r="H124" s="15">
        <v>68.618598484848505</v>
      </c>
      <c r="I124" s="20">
        <v>73.446564527757801</v>
      </c>
      <c r="J124" s="17"/>
      <c r="K124" s="21">
        <f t="shared" si="9"/>
        <v>212.9312355932515</v>
      </c>
      <c r="L124" s="21">
        <f t="shared" si="10"/>
        <v>121</v>
      </c>
      <c r="M124" s="22">
        <f t="shared" si="11"/>
        <v>0.9453125</v>
      </c>
      <c r="N124" s="23"/>
      <c r="O124" s="17"/>
    </row>
    <row r="125" spans="1:15" x14ac:dyDescent="0.15">
      <c r="A125" s="12">
        <v>122</v>
      </c>
      <c r="B125" s="13" t="s">
        <v>497</v>
      </c>
      <c r="C125" s="13">
        <v>128</v>
      </c>
      <c r="D125" s="14" t="s">
        <v>739</v>
      </c>
      <c r="E125" s="14" t="s">
        <v>740</v>
      </c>
      <c r="F125" s="17"/>
      <c r="G125" s="15">
        <v>70.139701612903195</v>
      </c>
      <c r="H125" s="15">
        <v>67.943522727272693</v>
      </c>
      <c r="I125" s="20">
        <v>71.534989185292005</v>
      </c>
      <c r="J125" s="17"/>
      <c r="K125" s="21">
        <f t="shared" si="9"/>
        <v>209.61821352546789</v>
      </c>
      <c r="L125" s="21">
        <f t="shared" si="10"/>
        <v>122</v>
      </c>
      <c r="M125" s="22">
        <f t="shared" si="11"/>
        <v>0.953125</v>
      </c>
      <c r="N125" s="23"/>
      <c r="O125" s="17"/>
    </row>
    <row r="126" spans="1:15" x14ac:dyDescent="0.15">
      <c r="A126" s="12">
        <v>123</v>
      </c>
      <c r="B126" s="13" t="s">
        <v>497</v>
      </c>
      <c r="C126" s="13">
        <v>128</v>
      </c>
      <c r="D126" s="14" t="s">
        <v>741</v>
      </c>
      <c r="E126" s="14" t="s">
        <v>742</v>
      </c>
      <c r="F126" s="17"/>
      <c r="G126" s="15">
        <v>71.730357142857102</v>
      </c>
      <c r="H126" s="15">
        <v>68.342476689976607</v>
      </c>
      <c r="I126" s="20">
        <v>69.096318493150704</v>
      </c>
      <c r="J126" s="17"/>
      <c r="K126" s="21">
        <f t="shared" si="9"/>
        <v>209.16915232598441</v>
      </c>
      <c r="L126" s="21">
        <f t="shared" si="10"/>
        <v>123</v>
      </c>
      <c r="M126" s="22">
        <f t="shared" si="11"/>
        <v>0.9609375</v>
      </c>
      <c r="N126" s="23"/>
      <c r="O126" s="17"/>
    </row>
    <row r="127" spans="1:15" x14ac:dyDescent="0.15">
      <c r="A127" s="12">
        <v>124</v>
      </c>
      <c r="B127" s="13" t="s">
        <v>497</v>
      </c>
      <c r="C127" s="13">
        <v>128</v>
      </c>
      <c r="D127" s="14" t="s">
        <v>743</v>
      </c>
      <c r="E127" s="14" t="s">
        <v>744</v>
      </c>
      <c r="F127" s="17"/>
      <c r="G127" s="15">
        <v>68.936250000000001</v>
      </c>
      <c r="H127" s="15">
        <v>68.965450626959196</v>
      </c>
      <c r="I127" s="20">
        <v>68.875273972602699</v>
      </c>
      <c r="J127" s="17"/>
      <c r="K127" s="21">
        <f t="shared" si="9"/>
        <v>206.77697459956192</v>
      </c>
      <c r="L127" s="21">
        <f t="shared" si="10"/>
        <v>124</v>
      </c>
      <c r="M127" s="22">
        <f t="shared" si="11"/>
        <v>0.96875</v>
      </c>
      <c r="N127" s="23"/>
      <c r="O127" s="17"/>
    </row>
    <row r="128" spans="1:15" x14ac:dyDescent="0.15">
      <c r="A128" s="12">
        <v>125</v>
      </c>
      <c r="B128" s="13" t="s">
        <v>497</v>
      </c>
      <c r="C128" s="13">
        <v>128</v>
      </c>
      <c r="D128" s="14" t="s">
        <v>745</v>
      </c>
      <c r="E128" s="14" t="s">
        <v>746</v>
      </c>
      <c r="F128" s="17"/>
      <c r="G128" s="15">
        <v>55.159571428571397</v>
      </c>
      <c r="H128" s="15">
        <v>72.074297785547799</v>
      </c>
      <c r="I128" s="20">
        <v>79.370565068493207</v>
      </c>
      <c r="J128" s="17"/>
      <c r="K128" s="21">
        <f t="shared" si="9"/>
        <v>206.6044342826124</v>
      </c>
      <c r="L128" s="21">
        <f t="shared" si="10"/>
        <v>125</v>
      </c>
      <c r="M128" s="22">
        <f t="shared" si="11"/>
        <v>0.9765625</v>
      </c>
      <c r="N128" s="23"/>
      <c r="O128" s="17"/>
    </row>
    <row r="129" spans="1:15" x14ac:dyDescent="0.15">
      <c r="A129" s="12">
        <v>126</v>
      </c>
      <c r="B129" s="13" t="s">
        <v>497</v>
      </c>
      <c r="C129" s="13">
        <v>128</v>
      </c>
      <c r="D129" s="14" t="s">
        <v>747</v>
      </c>
      <c r="E129" s="14" t="s">
        <v>748</v>
      </c>
      <c r="F129" s="17"/>
      <c r="G129" s="15">
        <v>64.681072580645207</v>
      </c>
      <c r="H129" s="15">
        <v>68.996931818181807</v>
      </c>
      <c r="I129" s="20">
        <v>66.972386445566002</v>
      </c>
      <c r="J129" s="17"/>
      <c r="K129" s="21">
        <f t="shared" si="9"/>
        <v>200.650390844393</v>
      </c>
      <c r="L129" s="21">
        <f t="shared" si="10"/>
        <v>126</v>
      </c>
      <c r="M129" s="22">
        <f t="shared" si="11"/>
        <v>0.984375</v>
      </c>
      <c r="N129" s="23"/>
      <c r="O129" s="17"/>
    </row>
    <row r="130" spans="1:15" x14ac:dyDescent="0.15">
      <c r="A130" s="12">
        <v>127</v>
      </c>
      <c r="B130" s="13" t="s">
        <v>497</v>
      </c>
      <c r="C130" s="13">
        <v>128</v>
      </c>
      <c r="D130" s="14" t="s">
        <v>749</v>
      </c>
      <c r="E130" s="14" t="s">
        <v>750</v>
      </c>
      <c r="F130" s="17"/>
      <c r="G130" s="15">
        <v>57.205750000000002</v>
      </c>
      <c r="H130" s="15">
        <v>63.471295454545498</v>
      </c>
      <c r="I130" s="20">
        <v>61.419373776908003</v>
      </c>
      <c r="J130" s="17"/>
      <c r="K130" s="21">
        <f t="shared" si="9"/>
        <v>182.0964192314535</v>
      </c>
      <c r="L130" s="21">
        <f t="shared" si="10"/>
        <v>127</v>
      </c>
      <c r="M130" s="22">
        <f t="shared" si="11"/>
        <v>0.9921875</v>
      </c>
      <c r="N130" s="23"/>
      <c r="O130" s="17"/>
    </row>
    <row r="131" spans="1:15" x14ac:dyDescent="0.15">
      <c r="A131" s="12">
        <v>128</v>
      </c>
      <c r="B131" s="13" t="s">
        <v>497</v>
      </c>
      <c r="C131" s="13">
        <v>128</v>
      </c>
      <c r="D131" s="14" t="s">
        <v>751</v>
      </c>
      <c r="E131" s="14" t="s">
        <v>752</v>
      </c>
      <c r="F131" s="17"/>
      <c r="G131" s="15"/>
      <c r="H131" s="15">
        <v>64.359128787878802</v>
      </c>
      <c r="I131" s="20">
        <v>67.278904109589007</v>
      </c>
      <c r="J131" s="17"/>
      <c r="K131" s="21">
        <f t="shared" si="9"/>
        <v>131.63803289746781</v>
      </c>
      <c r="L131" s="21">
        <f t="shared" si="10"/>
        <v>128</v>
      </c>
      <c r="M131" s="22">
        <f t="shared" si="11"/>
        <v>1</v>
      </c>
      <c r="N131" s="23"/>
      <c r="O131" s="17"/>
    </row>
    <row r="132" spans="1:15" s="3" customFormat="1" ht="39" customHeight="1" x14ac:dyDescent="0.15">
      <c r="A132" s="45" t="s">
        <v>131</v>
      </c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30"/>
      <c r="M132" s="31"/>
      <c r="N132" s="31"/>
      <c r="O132" s="32"/>
    </row>
    <row r="133" spans="1:15" s="3" customFormat="1" ht="21.95" customHeight="1" x14ac:dyDescent="0.15">
      <c r="A133" s="25"/>
      <c r="B133" s="26" t="s">
        <v>132</v>
      </c>
      <c r="C133" s="27" t="s">
        <v>133</v>
      </c>
      <c r="D133" s="27"/>
      <c r="E133" s="28"/>
      <c r="F133" s="28"/>
      <c r="G133" s="28"/>
      <c r="H133" s="28"/>
      <c r="I133" s="28"/>
      <c r="J133" s="25"/>
      <c r="K133" s="25"/>
      <c r="L133" s="25"/>
      <c r="M133" s="33"/>
      <c r="N133" s="33"/>
      <c r="O133" s="32"/>
    </row>
    <row r="134" spans="1:15" s="4" customFormat="1" ht="17.100000000000001" customHeight="1" x14ac:dyDescent="0.15">
      <c r="C134" s="29" t="s">
        <v>134</v>
      </c>
      <c r="D134" s="27"/>
      <c r="E134" s="29"/>
      <c r="F134" s="29"/>
      <c r="G134" s="29"/>
      <c r="H134" s="29"/>
      <c r="I134" s="29"/>
      <c r="J134" s="29"/>
      <c r="K134" s="29"/>
      <c r="L134" s="29"/>
      <c r="M134" s="34"/>
      <c r="N134" s="35"/>
    </row>
    <row r="135" spans="1:15" s="4" customFormat="1" ht="17.100000000000001" customHeight="1" x14ac:dyDescent="0.15">
      <c r="A135" s="26"/>
      <c r="B135" s="26"/>
      <c r="C135" s="29" t="s">
        <v>135</v>
      </c>
      <c r="D135" s="27"/>
      <c r="E135" s="29"/>
      <c r="F135" s="29"/>
      <c r="G135" s="29"/>
      <c r="H135" s="29"/>
      <c r="I135" s="29"/>
      <c r="J135" s="29"/>
      <c r="K135" s="29"/>
      <c r="L135" s="29"/>
      <c r="M135" s="36"/>
      <c r="N135" s="35"/>
    </row>
    <row r="136" spans="1:15" s="4" customFormat="1" ht="17.100000000000001" customHeight="1" x14ac:dyDescent="0.15">
      <c r="A136" s="27"/>
      <c r="B136" s="27"/>
      <c r="C136" s="46" t="s">
        <v>136</v>
      </c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35"/>
    </row>
    <row r="137" spans="1:15" s="4" customFormat="1" ht="17.100000000000001" customHeight="1" x14ac:dyDescent="0.15">
      <c r="A137" s="27"/>
      <c r="B137" s="27"/>
      <c r="C137" s="4" t="s">
        <v>137</v>
      </c>
      <c r="D137" s="27"/>
      <c r="E137" s="27"/>
      <c r="F137" s="27"/>
      <c r="G137" s="27"/>
      <c r="H137" s="27"/>
      <c r="I137" s="27"/>
      <c r="J137" s="27"/>
      <c r="K137" s="27"/>
      <c r="L137" s="27"/>
      <c r="M137" s="36"/>
      <c r="N137" s="35"/>
    </row>
    <row r="138" spans="1:15" s="3" customFormat="1" x14ac:dyDescent="0.15">
      <c r="M138" s="37"/>
      <c r="N138" s="38"/>
    </row>
    <row r="139" spans="1:15" s="3" customFormat="1" x14ac:dyDescent="0.15">
      <c r="M139" s="37"/>
      <c r="N139" s="38"/>
    </row>
    <row r="140" spans="1:15" s="3" customFormat="1" x14ac:dyDescent="0.15">
      <c r="M140" s="37"/>
      <c r="N140" s="38"/>
    </row>
    <row r="141" spans="1:15" s="3" customFormat="1" x14ac:dyDescent="0.15">
      <c r="M141" s="37"/>
      <c r="N141" s="38"/>
    </row>
    <row r="142" spans="1:15" s="3" customFormat="1" x14ac:dyDescent="0.15">
      <c r="M142" s="37"/>
      <c r="N142" s="38"/>
    </row>
    <row r="143" spans="1:15" s="3" customFormat="1" x14ac:dyDescent="0.15">
      <c r="M143" s="37"/>
      <c r="N143" s="38"/>
    </row>
  </sheetData>
  <mergeCells count="3">
    <mergeCell ref="A1:N1"/>
    <mergeCell ref="A132:K132"/>
    <mergeCell ref="C136:M136"/>
  </mergeCells>
  <phoneticPr fontId="8" type="noConversion"/>
  <printOptions horizontalCentered="1"/>
  <pageMargins left="0.16" right="0.16" top="0.71" bottom="0.71" header="0.51" footer="0.51"/>
  <pageSetup paperSize="9" orientation="landscape" r:id="rId1"/>
  <headerFooter scaleWithDoc="0" alignWithMargins="0">
    <oddFooter>&amp;C
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view="pageBreakPreview" zoomScaleNormal="100" zoomScaleSheetLayoutView="100" workbookViewId="0">
      <selection activeCell="F6" sqref="F6:F19"/>
    </sheetView>
  </sheetViews>
  <sheetFormatPr defaultColWidth="9" defaultRowHeight="14.25" x14ac:dyDescent="0.15"/>
  <cols>
    <col min="1" max="1" width="4.625" customWidth="1"/>
    <col min="2" max="2" width="8.625" customWidth="1"/>
    <col min="3" max="3" width="7.875" customWidth="1"/>
    <col min="4" max="4" width="8.5" customWidth="1"/>
    <col min="5" max="5" width="12.75" customWidth="1"/>
    <col min="6" max="6" width="7.75" customWidth="1"/>
    <col min="7" max="7" width="9.25" customWidth="1"/>
    <col min="8" max="10" width="10" customWidth="1"/>
    <col min="11" max="11" width="9.375" customWidth="1"/>
    <col min="12" max="12" width="7.5" customWidth="1"/>
    <col min="13" max="13" width="10.5" style="5" customWidth="1"/>
    <col min="14" max="14" width="11.375" style="6" customWidth="1"/>
  </cols>
  <sheetData>
    <row r="1" spans="1:15" ht="27" customHeight="1" x14ac:dyDescent="0.25">
      <c r="A1" s="43" t="s">
        <v>753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5" s="1" customFormat="1" ht="37.5" customHeight="1" x14ac:dyDescent="0.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8"/>
    </row>
    <row r="3" spans="1:15" s="2" customFormat="1" ht="44.25" customHeight="1" x14ac:dyDescent="0.15">
      <c r="A3" s="8" t="s">
        <v>2</v>
      </c>
      <c r="B3" s="8" t="s">
        <v>3</v>
      </c>
      <c r="C3" s="9" t="s">
        <v>4</v>
      </c>
      <c r="D3" s="10" t="s">
        <v>5</v>
      </c>
      <c r="E3" s="10" t="s">
        <v>6</v>
      </c>
      <c r="F3" s="11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8" t="s">
        <v>12</v>
      </c>
      <c r="L3" s="9" t="s">
        <v>13</v>
      </c>
      <c r="M3" s="11" t="s">
        <v>14</v>
      </c>
      <c r="N3" s="19" t="s">
        <v>15</v>
      </c>
      <c r="O3" s="8" t="s">
        <v>16</v>
      </c>
    </row>
    <row r="4" spans="1:15" s="2" customFormat="1" x14ac:dyDescent="0.15">
      <c r="A4" s="12">
        <v>1</v>
      </c>
      <c r="B4" s="13" t="s">
        <v>754</v>
      </c>
      <c r="C4" s="13">
        <v>49</v>
      </c>
      <c r="D4" s="39" t="s">
        <v>755</v>
      </c>
      <c r="E4" s="39" t="s">
        <v>756</v>
      </c>
      <c r="F4" s="13" t="s">
        <v>1095</v>
      </c>
      <c r="G4" s="20">
        <v>93.155184523809496</v>
      </c>
      <c r="H4" s="20">
        <v>95.783858695652199</v>
      </c>
      <c r="I4" s="20">
        <v>93.982573529411795</v>
      </c>
      <c r="J4" s="13"/>
      <c r="K4" s="21">
        <f t="shared" ref="K4:K52" si="0">G4+H4+I4+J4</f>
        <v>282.92161674887348</v>
      </c>
      <c r="L4" s="21">
        <f t="shared" ref="L4:L35" si="1">RANK(K4,K:K,0)</f>
        <v>1</v>
      </c>
      <c r="M4" s="22">
        <f t="shared" ref="M4:M52" si="2">L4/C4</f>
        <v>2.0408163265306121E-2</v>
      </c>
      <c r="N4" s="13" t="s">
        <v>19</v>
      </c>
      <c r="O4" s="12"/>
    </row>
    <row r="5" spans="1:15" s="2" customFormat="1" x14ac:dyDescent="0.15">
      <c r="A5" s="12">
        <v>2</v>
      </c>
      <c r="B5" s="13" t="s">
        <v>754</v>
      </c>
      <c r="C5" s="13">
        <v>49</v>
      </c>
      <c r="D5" s="39" t="s">
        <v>757</v>
      </c>
      <c r="E5" s="39" t="s">
        <v>758</v>
      </c>
      <c r="F5" s="13" t="s">
        <v>1095</v>
      </c>
      <c r="G5" s="20">
        <v>91.337053571428598</v>
      </c>
      <c r="H5" s="20">
        <v>93.074836956521807</v>
      </c>
      <c r="I5" s="20">
        <v>96.471249999999998</v>
      </c>
      <c r="J5" s="13"/>
      <c r="K5" s="21">
        <f t="shared" si="0"/>
        <v>280.88314052795039</v>
      </c>
      <c r="L5" s="21">
        <f t="shared" si="1"/>
        <v>2</v>
      </c>
      <c r="M5" s="22">
        <f t="shared" si="2"/>
        <v>4.0816326530612242E-2</v>
      </c>
      <c r="N5" s="13" t="s">
        <v>19</v>
      </c>
      <c r="O5" s="12"/>
    </row>
    <row r="6" spans="1:15" s="2" customFormat="1" x14ac:dyDescent="0.15">
      <c r="A6" s="12">
        <v>3</v>
      </c>
      <c r="B6" s="13" t="s">
        <v>754</v>
      </c>
      <c r="C6" s="13">
        <v>49</v>
      </c>
      <c r="D6" s="14" t="s">
        <v>759</v>
      </c>
      <c r="E6" s="14" t="s">
        <v>760</v>
      </c>
      <c r="F6" s="13"/>
      <c r="G6" s="20">
        <v>85.823535714285697</v>
      </c>
      <c r="H6" s="20">
        <v>94.927980978260905</v>
      </c>
      <c r="I6" s="20">
        <v>93.218639705882396</v>
      </c>
      <c r="J6" s="16"/>
      <c r="K6" s="21">
        <f t="shared" si="0"/>
        <v>273.97015639842903</v>
      </c>
      <c r="L6" s="21">
        <f t="shared" si="1"/>
        <v>3</v>
      </c>
      <c r="M6" s="22">
        <f t="shared" si="2"/>
        <v>6.1224489795918366E-2</v>
      </c>
      <c r="N6" s="13" t="s">
        <v>19</v>
      </c>
      <c r="O6" s="13"/>
    </row>
    <row r="7" spans="1:15" s="2" customFormat="1" x14ac:dyDescent="0.15">
      <c r="A7" s="12">
        <v>4</v>
      </c>
      <c r="B7" s="13" t="s">
        <v>754</v>
      </c>
      <c r="C7" s="13">
        <v>49</v>
      </c>
      <c r="D7" s="39" t="s">
        <v>761</v>
      </c>
      <c r="E7" s="39" t="s">
        <v>762</v>
      </c>
      <c r="F7" s="13"/>
      <c r="G7" s="20">
        <v>90.635305509413101</v>
      </c>
      <c r="H7" s="20">
        <v>90.833682065217403</v>
      </c>
      <c r="I7" s="20">
        <v>91.167867647058799</v>
      </c>
      <c r="J7" s="10"/>
      <c r="K7" s="21">
        <f t="shared" si="0"/>
        <v>272.6368552216893</v>
      </c>
      <c r="L7" s="21">
        <f t="shared" si="1"/>
        <v>4</v>
      </c>
      <c r="M7" s="22">
        <f t="shared" si="2"/>
        <v>8.1632653061224483E-2</v>
      </c>
      <c r="N7" s="13" t="s">
        <v>19</v>
      </c>
      <c r="O7" s="12"/>
    </row>
    <row r="8" spans="1:15" s="2" customFormat="1" x14ac:dyDescent="0.15">
      <c r="A8" s="12">
        <v>5</v>
      </c>
      <c r="B8" s="13" t="s">
        <v>754</v>
      </c>
      <c r="C8" s="13">
        <v>49</v>
      </c>
      <c r="D8" s="14" t="s">
        <v>763</v>
      </c>
      <c r="E8" s="14" t="s">
        <v>764</v>
      </c>
      <c r="F8" s="10"/>
      <c r="G8" s="20">
        <v>90.545785714285699</v>
      </c>
      <c r="H8" s="20">
        <v>90.987934782608704</v>
      </c>
      <c r="I8" s="20">
        <v>88.146249999999995</v>
      </c>
      <c r="J8" s="10"/>
      <c r="K8" s="21">
        <f t="shared" si="0"/>
        <v>269.67997049689438</v>
      </c>
      <c r="L8" s="21">
        <f t="shared" si="1"/>
        <v>5</v>
      </c>
      <c r="M8" s="22">
        <f t="shared" si="2"/>
        <v>0.10204081632653061</v>
      </c>
      <c r="N8" s="13" t="s">
        <v>19</v>
      </c>
      <c r="O8" s="12"/>
    </row>
    <row r="9" spans="1:15" s="2" customFormat="1" x14ac:dyDescent="0.15">
      <c r="A9" s="12">
        <v>6</v>
      </c>
      <c r="B9" s="13" t="s">
        <v>754</v>
      </c>
      <c r="C9" s="13">
        <v>49</v>
      </c>
      <c r="D9" s="14" t="s">
        <v>765</v>
      </c>
      <c r="E9" s="14" t="s">
        <v>766</v>
      </c>
      <c r="F9" s="13"/>
      <c r="G9" s="20">
        <v>87.508821428571395</v>
      </c>
      <c r="H9" s="20">
        <v>87.764239130434802</v>
      </c>
      <c r="I9" s="20">
        <v>91.2783088235294</v>
      </c>
      <c r="J9" s="10"/>
      <c r="K9" s="21">
        <f t="shared" si="0"/>
        <v>266.5513693825356</v>
      </c>
      <c r="L9" s="21">
        <f t="shared" si="1"/>
        <v>6</v>
      </c>
      <c r="M9" s="22">
        <f t="shared" si="2"/>
        <v>0.12244897959183673</v>
      </c>
      <c r="N9" s="13" t="s">
        <v>19</v>
      </c>
      <c r="O9" s="12"/>
    </row>
    <row r="10" spans="1:15" s="2" customFormat="1" x14ac:dyDescent="0.15">
      <c r="A10" s="12">
        <v>7</v>
      </c>
      <c r="B10" s="13" t="s">
        <v>754</v>
      </c>
      <c r="C10" s="13">
        <v>49</v>
      </c>
      <c r="D10" s="14" t="s">
        <v>767</v>
      </c>
      <c r="E10" s="14" t="s">
        <v>768</v>
      </c>
      <c r="F10" s="10"/>
      <c r="G10" s="20">
        <v>85.555821428571406</v>
      </c>
      <c r="H10" s="20">
        <v>90.279347826086905</v>
      </c>
      <c r="I10" s="20">
        <v>90.201397058823503</v>
      </c>
      <c r="J10" s="10"/>
      <c r="K10" s="21">
        <f t="shared" si="0"/>
        <v>266.03656631348179</v>
      </c>
      <c r="L10" s="21">
        <f t="shared" si="1"/>
        <v>7</v>
      </c>
      <c r="M10" s="22">
        <f t="shared" si="2"/>
        <v>0.14285714285714285</v>
      </c>
      <c r="N10" s="13" t="s">
        <v>19</v>
      </c>
      <c r="O10" s="12"/>
    </row>
    <row r="11" spans="1:15" s="2" customFormat="1" x14ac:dyDescent="0.15">
      <c r="A11" s="12">
        <v>8</v>
      </c>
      <c r="B11" s="13" t="s">
        <v>754</v>
      </c>
      <c r="C11" s="13">
        <v>49</v>
      </c>
      <c r="D11" s="14" t="s">
        <v>769</v>
      </c>
      <c r="E11" s="14" t="s">
        <v>770</v>
      </c>
      <c r="F11" s="10"/>
      <c r="G11" s="20">
        <v>86.557178571428594</v>
      </c>
      <c r="H11" s="20">
        <v>89.404239130434803</v>
      </c>
      <c r="I11" s="20">
        <v>88.198088235294094</v>
      </c>
      <c r="J11" s="10"/>
      <c r="K11" s="21">
        <f t="shared" si="0"/>
        <v>264.15950593715752</v>
      </c>
      <c r="L11" s="21">
        <f t="shared" si="1"/>
        <v>8</v>
      </c>
      <c r="M11" s="22">
        <f t="shared" si="2"/>
        <v>0.16326530612244897</v>
      </c>
      <c r="N11" s="13" t="s">
        <v>19</v>
      </c>
      <c r="O11" s="12"/>
    </row>
    <row r="12" spans="1:15" s="2" customFormat="1" x14ac:dyDescent="0.15">
      <c r="A12" s="12">
        <v>9</v>
      </c>
      <c r="B12" s="13" t="s">
        <v>754</v>
      </c>
      <c r="C12" s="13">
        <v>49</v>
      </c>
      <c r="D12" s="14" t="s">
        <v>771</v>
      </c>
      <c r="E12" s="14" t="s">
        <v>772</v>
      </c>
      <c r="F12" s="10"/>
      <c r="G12" s="20">
        <v>88.475999999999999</v>
      </c>
      <c r="H12" s="20">
        <v>87.150434782608698</v>
      </c>
      <c r="I12" s="20">
        <v>88.480588235294107</v>
      </c>
      <c r="J12" s="10"/>
      <c r="K12" s="21">
        <f t="shared" si="0"/>
        <v>264.1070230179028</v>
      </c>
      <c r="L12" s="21">
        <f t="shared" si="1"/>
        <v>9</v>
      </c>
      <c r="M12" s="22">
        <f t="shared" si="2"/>
        <v>0.18367346938775511</v>
      </c>
      <c r="N12" s="13" t="s">
        <v>19</v>
      </c>
      <c r="O12" s="12"/>
    </row>
    <row r="13" spans="1:15" s="2" customFormat="1" x14ac:dyDescent="0.15">
      <c r="A13" s="12">
        <v>10</v>
      </c>
      <c r="B13" s="13" t="s">
        <v>754</v>
      </c>
      <c r="C13" s="13">
        <v>49</v>
      </c>
      <c r="D13" s="14" t="s">
        <v>773</v>
      </c>
      <c r="E13" s="14" t="s">
        <v>774</v>
      </c>
      <c r="F13" s="10"/>
      <c r="G13" s="20">
        <v>89.786964285714305</v>
      </c>
      <c r="H13" s="20">
        <v>88.227282608695702</v>
      </c>
      <c r="I13" s="20">
        <v>85.342941176470603</v>
      </c>
      <c r="J13" s="10"/>
      <c r="K13" s="21">
        <f t="shared" si="0"/>
        <v>263.35718807088062</v>
      </c>
      <c r="L13" s="21">
        <f t="shared" si="1"/>
        <v>10</v>
      </c>
      <c r="M13" s="22">
        <f t="shared" si="2"/>
        <v>0.20408163265306123</v>
      </c>
      <c r="N13" s="13" t="s">
        <v>19</v>
      </c>
      <c r="O13" s="12"/>
    </row>
    <row r="14" spans="1:15" s="2" customFormat="1" x14ac:dyDescent="0.15">
      <c r="A14" s="12">
        <v>11</v>
      </c>
      <c r="B14" s="13" t="s">
        <v>754</v>
      </c>
      <c r="C14" s="13">
        <v>49</v>
      </c>
      <c r="D14" s="14" t="s">
        <v>775</v>
      </c>
      <c r="E14" s="14" t="s">
        <v>776</v>
      </c>
      <c r="F14" s="10"/>
      <c r="G14" s="20">
        <v>82.7898214285714</v>
      </c>
      <c r="H14" s="20">
        <v>88.59</v>
      </c>
      <c r="I14" s="20">
        <v>88.287647058823495</v>
      </c>
      <c r="J14" s="10"/>
      <c r="K14" s="21">
        <f t="shared" si="0"/>
        <v>259.6674684873949</v>
      </c>
      <c r="L14" s="21">
        <f t="shared" si="1"/>
        <v>11</v>
      </c>
      <c r="M14" s="22">
        <f t="shared" si="2"/>
        <v>0.22448979591836735</v>
      </c>
      <c r="N14" s="13" t="s">
        <v>19</v>
      </c>
      <c r="O14" s="12"/>
    </row>
    <row r="15" spans="1:15" s="2" customFormat="1" x14ac:dyDescent="0.15">
      <c r="A15" s="12">
        <v>12</v>
      </c>
      <c r="B15" s="13" t="s">
        <v>754</v>
      </c>
      <c r="C15" s="13">
        <v>49</v>
      </c>
      <c r="D15" s="14" t="s">
        <v>777</v>
      </c>
      <c r="E15" s="14" t="s">
        <v>778</v>
      </c>
      <c r="F15" s="13"/>
      <c r="G15" s="20">
        <v>86.105285714285699</v>
      </c>
      <c r="H15" s="20">
        <v>86.418532608695699</v>
      </c>
      <c r="I15" s="20">
        <v>85.287205882352893</v>
      </c>
      <c r="J15" s="10"/>
      <c r="K15" s="21">
        <f t="shared" si="0"/>
        <v>257.81102420533432</v>
      </c>
      <c r="L15" s="21">
        <f t="shared" si="1"/>
        <v>12</v>
      </c>
      <c r="M15" s="22">
        <f t="shared" si="2"/>
        <v>0.24489795918367346</v>
      </c>
      <c r="N15" s="13" t="s">
        <v>19</v>
      </c>
      <c r="O15" s="12"/>
    </row>
    <row r="16" spans="1:15" s="2" customFormat="1" x14ac:dyDescent="0.15">
      <c r="A16" s="12">
        <v>13</v>
      </c>
      <c r="B16" s="13" t="s">
        <v>754</v>
      </c>
      <c r="C16" s="13">
        <v>49</v>
      </c>
      <c r="D16" s="14" t="s">
        <v>779</v>
      </c>
      <c r="E16" s="14" t="s">
        <v>780</v>
      </c>
      <c r="F16" s="10"/>
      <c r="G16" s="20">
        <v>85.700321428571399</v>
      </c>
      <c r="H16" s="20">
        <v>84.524934782608696</v>
      </c>
      <c r="I16" s="20">
        <v>86.099742647058804</v>
      </c>
      <c r="J16" s="10"/>
      <c r="K16" s="21">
        <f t="shared" si="0"/>
        <v>256.32499885823893</v>
      </c>
      <c r="L16" s="21">
        <f t="shared" si="1"/>
        <v>13</v>
      </c>
      <c r="M16" s="22">
        <f t="shared" si="2"/>
        <v>0.26530612244897961</v>
      </c>
      <c r="N16" s="13" t="s">
        <v>19</v>
      </c>
      <c r="O16" s="12"/>
    </row>
    <row r="17" spans="1:15" s="2" customFormat="1" x14ac:dyDescent="0.15">
      <c r="A17" s="12">
        <v>14</v>
      </c>
      <c r="B17" s="13" t="s">
        <v>754</v>
      </c>
      <c r="C17" s="13">
        <v>49</v>
      </c>
      <c r="D17" s="14" t="s">
        <v>781</v>
      </c>
      <c r="E17" s="14" t="s">
        <v>782</v>
      </c>
      <c r="F17" s="10"/>
      <c r="G17" s="20">
        <v>83.414249999999996</v>
      </c>
      <c r="H17" s="20">
        <v>86.431369565217395</v>
      </c>
      <c r="I17" s="20">
        <v>86.253161764705894</v>
      </c>
      <c r="J17" s="10"/>
      <c r="K17" s="21">
        <f t="shared" si="0"/>
        <v>256.09878132992327</v>
      </c>
      <c r="L17" s="21">
        <f t="shared" si="1"/>
        <v>14</v>
      </c>
      <c r="M17" s="22">
        <f t="shared" si="2"/>
        <v>0.2857142857142857</v>
      </c>
      <c r="N17" s="13" t="s">
        <v>19</v>
      </c>
      <c r="O17" s="12"/>
    </row>
    <row r="18" spans="1:15" x14ac:dyDescent="0.15">
      <c r="A18" s="12">
        <v>15</v>
      </c>
      <c r="B18" s="13" t="s">
        <v>754</v>
      </c>
      <c r="C18" s="13">
        <v>49</v>
      </c>
      <c r="D18" s="14" t="s">
        <v>783</v>
      </c>
      <c r="E18" s="14" t="s">
        <v>784</v>
      </c>
      <c r="F18" s="17"/>
      <c r="G18" s="20">
        <v>86.554892857142804</v>
      </c>
      <c r="H18" s="20">
        <v>83.871630434782602</v>
      </c>
      <c r="I18" s="20">
        <v>85.299558823529395</v>
      </c>
      <c r="J18" s="17"/>
      <c r="K18" s="21">
        <f t="shared" si="0"/>
        <v>255.7260821154548</v>
      </c>
      <c r="L18" s="21">
        <f t="shared" si="1"/>
        <v>15</v>
      </c>
      <c r="M18" s="22">
        <f t="shared" si="2"/>
        <v>0.30612244897959184</v>
      </c>
      <c r="N18" s="13" t="s">
        <v>19</v>
      </c>
      <c r="O18" s="17"/>
    </row>
    <row r="19" spans="1:15" x14ac:dyDescent="0.15">
      <c r="A19" s="12">
        <v>16</v>
      </c>
      <c r="B19" s="13" t="s">
        <v>754</v>
      </c>
      <c r="C19" s="13">
        <v>49</v>
      </c>
      <c r="D19" s="39" t="s">
        <v>785</v>
      </c>
      <c r="E19" s="39" t="s">
        <v>786</v>
      </c>
      <c r="F19" s="13"/>
      <c r="G19" s="20">
        <v>83.164732142857105</v>
      </c>
      <c r="H19" s="20">
        <v>83.755797101449303</v>
      </c>
      <c r="I19" s="20">
        <v>88.717941176470603</v>
      </c>
      <c r="J19" s="17"/>
      <c r="K19" s="21">
        <f t="shared" si="0"/>
        <v>255.63847042077703</v>
      </c>
      <c r="L19" s="21">
        <f t="shared" si="1"/>
        <v>16</v>
      </c>
      <c r="M19" s="22">
        <f t="shared" si="2"/>
        <v>0.32653061224489793</v>
      </c>
      <c r="N19" s="13" t="s">
        <v>19</v>
      </c>
      <c r="O19" s="17"/>
    </row>
    <row r="20" spans="1:15" x14ac:dyDescent="0.15">
      <c r="A20" s="12">
        <v>17</v>
      </c>
      <c r="B20" s="13" t="s">
        <v>754</v>
      </c>
      <c r="C20" s="13">
        <v>49</v>
      </c>
      <c r="D20" s="14" t="s">
        <v>787</v>
      </c>
      <c r="E20" s="14" t="s">
        <v>788</v>
      </c>
      <c r="F20" s="17"/>
      <c r="G20" s="20">
        <v>86.608214285714297</v>
      </c>
      <c r="H20" s="20">
        <v>83.835923913043501</v>
      </c>
      <c r="I20" s="20">
        <v>85.166176470588198</v>
      </c>
      <c r="J20" s="17"/>
      <c r="K20" s="21">
        <f t="shared" si="0"/>
        <v>255.610314669346</v>
      </c>
      <c r="L20" s="21">
        <f t="shared" si="1"/>
        <v>17</v>
      </c>
      <c r="M20" s="22">
        <f t="shared" si="2"/>
        <v>0.34693877551020408</v>
      </c>
      <c r="N20" s="23"/>
      <c r="O20" s="17"/>
    </row>
    <row r="21" spans="1:15" x14ac:dyDescent="0.15">
      <c r="A21" s="12">
        <v>18</v>
      </c>
      <c r="B21" s="13" t="s">
        <v>754</v>
      </c>
      <c r="C21" s="13">
        <v>49</v>
      </c>
      <c r="D21" s="39" t="s">
        <v>789</v>
      </c>
      <c r="E21" s="39" t="s">
        <v>790</v>
      </c>
      <c r="F21" s="17"/>
      <c r="G21" s="20">
        <v>83.098004844961196</v>
      </c>
      <c r="H21" s="20">
        <v>85.521478597826103</v>
      </c>
      <c r="I21" s="20">
        <v>86.859117647058795</v>
      </c>
      <c r="J21" s="17"/>
      <c r="K21" s="21">
        <f t="shared" si="0"/>
        <v>255.47860108984611</v>
      </c>
      <c r="L21" s="21">
        <f t="shared" si="1"/>
        <v>18</v>
      </c>
      <c r="M21" s="22">
        <f t="shared" si="2"/>
        <v>0.36734693877551022</v>
      </c>
      <c r="N21" s="23"/>
      <c r="O21" s="17"/>
    </row>
    <row r="22" spans="1:15" x14ac:dyDescent="0.15">
      <c r="A22" s="12">
        <v>19</v>
      </c>
      <c r="B22" s="13" t="s">
        <v>754</v>
      </c>
      <c r="C22" s="13">
        <v>49</v>
      </c>
      <c r="D22" s="14" t="s">
        <v>791</v>
      </c>
      <c r="E22" s="14" t="s">
        <v>792</v>
      </c>
      <c r="F22" s="17"/>
      <c r="G22" s="20">
        <v>82.216964285714297</v>
      </c>
      <c r="H22" s="20">
        <v>86.290760869565204</v>
      </c>
      <c r="I22" s="20">
        <v>86.263051470588195</v>
      </c>
      <c r="J22" s="17"/>
      <c r="K22" s="21">
        <f t="shared" si="0"/>
        <v>254.77077662586771</v>
      </c>
      <c r="L22" s="21">
        <f t="shared" si="1"/>
        <v>19</v>
      </c>
      <c r="M22" s="22">
        <f t="shared" si="2"/>
        <v>0.38775510204081631</v>
      </c>
      <c r="N22" s="23"/>
      <c r="O22" s="17"/>
    </row>
    <row r="23" spans="1:15" x14ac:dyDescent="0.15">
      <c r="A23" s="12">
        <v>20</v>
      </c>
      <c r="B23" s="13" t="s">
        <v>754</v>
      </c>
      <c r="C23" s="13">
        <v>49</v>
      </c>
      <c r="D23" s="14" t="s">
        <v>793</v>
      </c>
      <c r="E23" s="14" t="s">
        <v>794</v>
      </c>
      <c r="F23" s="17"/>
      <c r="G23" s="20">
        <v>86.521857142857101</v>
      </c>
      <c r="H23" s="20">
        <v>83.555108695652194</v>
      </c>
      <c r="I23" s="20">
        <v>84.123676470588194</v>
      </c>
      <c r="J23" s="17"/>
      <c r="K23" s="21">
        <f t="shared" si="0"/>
        <v>254.20064230909747</v>
      </c>
      <c r="L23" s="21">
        <f t="shared" si="1"/>
        <v>20</v>
      </c>
      <c r="M23" s="22">
        <f t="shared" si="2"/>
        <v>0.40816326530612246</v>
      </c>
      <c r="N23" s="23"/>
      <c r="O23" s="17"/>
    </row>
    <row r="24" spans="1:15" x14ac:dyDescent="0.15">
      <c r="A24" s="12">
        <v>21</v>
      </c>
      <c r="B24" s="13" t="s">
        <v>754</v>
      </c>
      <c r="C24" s="13">
        <v>49</v>
      </c>
      <c r="D24" s="39" t="s">
        <v>795</v>
      </c>
      <c r="E24" s="39" t="s">
        <v>796</v>
      </c>
      <c r="F24" s="17"/>
      <c r="G24" s="20">
        <v>83.862631782945698</v>
      </c>
      <c r="H24" s="20">
        <v>84.958442028985502</v>
      </c>
      <c r="I24" s="20">
        <v>83.624411764705897</v>
      </c>
      <c r="J24" s="17"/>
      <c r="K24" s="21">
        <f t="shared" si="0"/>
        <v>252.44548557663711</v>
      </c>
      <c r="L24" s="21">
        <f t="shared" si="1"/>
        <v>21</v>
      </c>
      <c r="M24" s="22">
        <f t="shared" si="2"/>
        <v>0.42857142857142855</v>
      </c>
      <c r="N24" s="23"/>
      <c r="O24" s="17"/>
    </row>
    <row r="25" spans="1:15" x14ac:dyDescent="0.15">
      <c r="A25" s="12">
        <v>22</v>
      </c>
      <c r="B25" s="13" t="s">
        <v>754</v>
      </c>
      <c r="C25" s="13">
        <v>49</v>
      </c>
      <c r="D25" s="39" t="s">
        <v>797</v>
      </c>
      <c r="E25" s="39" t="s">
        <v>798</v>
      </c>
      <c r="F25" s="17"/>
      <c r="G25" s="20">
        <v>81.699369047619001</v>
      </c>
      <c r="H25" s="20">
        <v>86.692101449275398</v>
      </c>
      <c r="I25" s="20">
        <v>84.011617647058799</v>
      </c>
      <c r="J25" s="17"/>
      <c r="K25" s="21">
        <f t="shared" si="0"/>
        <v>252.4030881439532</v>
      </c>
      <c r="L25" s="21">
        <f t="shared" si="1"/>
        <v>22</v>
      </c>
      <c r="M25" s="22">
        <f t="shared" si="2"/>
        <v>0.44897959183673469</v>
      </c>
      <c r="N25" s="23"/>
      <c r="O25" s="17"/>
    </row>
    <row r="26" spans="1:15" x14ac:dyDescent="0.15">
      <c r="A26" s="12">
        <v>23</v>
      </c>
      <c r="B26" s="13" t="s">
        <v>754</v>
      </c>
      <c r="C26" s="13">
        <v>49</v>
      </c>
      <c r="D26" s="39" t="s">
        <v>799</v>
      </c>
      <c r="E26" s="39" t="s">
        <v>800</v>
      </c>
      <c r="F26" s="17"/>
      <c r="G26" s="20">
        <v>82.577249031007796</v>
      </c>
      <c r="H26" s="20">
        <v>83.033749999999998</v>
      </c>
      <c r="I26" s="20">
        <v>85.669117647058798</v>
      </c>
      <c r="J26" s="17"/>
      <c r="K26" s="21">
        <f t="shared" si="0"/>
        <v>251.28011667806658</v>
      </c>
      <c r="L26" s="21">
        <f t="shared" si="1"/>
        <v>23</v>
      </c>
      <c r="M26" s="22">
        <f t="shared" si="2"/>
        <v>0.46938775510204084</v>
      </c>
      <c r="N26" s="23"/>
      <c r="O26" s="17"/>
    </row>
    <row r="27" spans="1:15" x14ac:dyDescent="0.15">
      <c r="A27" s="12">
        <v>24</v>
      </c>
      <c r="B27" s="13" t="s">
        <v>754</v>
      </c>
      <c r="C27" s="13">
        <v>49</v>
      </c>
      <c r="D27" s="39" t="s">
        <v>801</v>
      </c>
      <c r="E27" s="39" t="s">
        <v>802</v>
      </c>
      <c r="F27" s="17"/>
      <c r="G27" s="20">
        <v>82.082065476190493</v>
      </c>
      <c r="H27" s="20">
        <v>83.568659420289904</v>
      </c>
      <c r="I27" s="20">
        <v>83.439117647058794</v>
      </c>
      <c r="J27" s="17"/>
      <c r="K27" s="21">
        <f t="shared" si="0"/>
        <v>249.08984254353919</v>
      </c>
      <c r="L27" s="21">
        <f t="shared" si="1"/>
        <v>24</v>
      </c>
      <c r="M27" s="22">
        <f t="shared" si="2"/>
        <v>0.48979591836734693</v>
      </c>
      <c r="N27" s="23"/>
      <c r="O27" s="17"/>
    </row>
    <row r="28" spans="1:15" x14ac:dyDescent="0.15">
      <c r="A28" s="12">
        <v>25</v>
      </c>
      <c r="B28" s="13" t="s">
        <v>754</v>
      </c>
      <c r="C28" s="13">
        <v>49</v>
      </c>
      <c r="D28" s="39" t="s">
        <v>803</v>
      </c>
      <c r="E28" s="39" t="s">
        <v>804</v>
      </c>
      <c r="F28" s="17"/>
      <c r="G28" s="20">
        <v>83.794595238095198</v>
      </c>
      <c r="H28" s="20">
        <v>82.9351449275362</v>
      </c>
      <c r="I28" s="20">
        <v>82.025294117647107</v>
      </c>
      <c r="J28" s="17"/>
      <c r="K28" s="21">
        <f t="shared" si="0"/>
        <v>248.75503428327852</v>
      </c>
      <c r="L28" s="21">
        <f t="shared" si="1"/>
        <v>25</v>
      </c>
      <c r="M28" s="22">
        <f t="shared" si="2"/>
        <v>0.51020408163265307</v>
      </c>
      <c r="N28" s="23"/>
      <c r="O28" s="17"/>
    </row>
    <row r="29" spans="1:15" x14ac:dyDescent="0.15">
      <c r="A29" s="12">
        <v>26</v>
      </c>
      <c r="B29" s="13" t="s">
        <v>754</v>
      </c>
      <c r="C29" s="13">
        <v>49</v>
      </c>
      <c r="D29" s="14" t="s">
        <v>805</v>
      </c>
      <c r="E29" s="14" t="s">
        <v>806</v>
      </c>
      <c r="F29" s="17"/>
      <c r="G29" s="20">
        <v>80.062285714285693</v>
      </c>
      <c r="H29" s="20">
        <v>83.830652173912995</v>
      </c>
      <c r="I29" s="20">
        <v>84.668529411764695</v>
      </c>
      <c r="J29" s="17"/>
      <c r="K29" s="21">
        <f t="shared" si="0"/>
        <v>248.56146729996337</v>
      </c>
      <c r="L29" s="21">
        <f t="shared" si="1"/>
        <v>26</v>
      </c>
      <c r="M29" s="22">
        <f t="shared" si="2"/>
        <v>0.53061224489795922</v>
      </c>
      <c r="N29" s="23"/>
      <c r="O29" s="17"/>
    </row>
    <row r="30" spans="1:15" x14ac:dyDescent="0.15">
      <c r="A30" s="12">
        <v>27</v>
      </c>
      <c r="B30" s="13" t="s">
        <v>754</v>
      </c>
      <c r="C30" s="13">
        <v>49</v>
      </c>
      <c r="D30" s="14" t="s">
        <v>807</v>
      </c>
      <c r="E30" s="14" t="s">
        <v>808</v>
      </c>
      <c r="F30" s="17"/>
      <c r="G30" s="20">
        <v>81.784357142857104</v>
      </c>
      <c r="H30" s="20">
        <v>82.9229891304348</v>
      </c>
      <c r="I30" s="20">
        <v>83.472352941176496</v>
      </c>
      <c r="J30" s="17"/>
      <c r="K30" s="21">
        <f t="shared" si="0"/>
        <v>248.1796992144684</v>
      </c>
      <c r="L30" s="21">
        <f t="shared" si="1"/>
        <v>27</v>
      </c>
      <c r="M30" s="22">
        <f t="shared" si="2"/>
        <v>0.55102040816326525</v>
      </c>
      <c r="N30" s="23"/>
      <c r="O30" s="17"/>
    </row>
    <row r="31" spans="1:15" x14ac:dyDescent="0.15">
      <c r="A31" s="12">
        <v>28</v>
      </c>
      <c r="B31" s="13" t="s">
        <v>754</v>
      </c>
      <c r="C31" s="13">
        <v>49</v>
      </c>
      <c r="D31" s="14" t="s">
        <v>809</v>
      </c>
      <c r="E31" s="14" t="s">
        <v>810</v>
      </c>
      <c r="F31" s="17"/>
      <c r="G31" s="20">
        <v>78.617357142857102</v>
      </c>
      <c r="H31" s="20">
        <v>84.390543478260895</v>
      </c>
      <c r="I31" s="20">
        <v>83.895147058823497</v>
      </c>
      <c r="J31" s="17"/>
      <c r="K31" s="21">
        <f t="shared" si="0"/>
        <v>246.90304767994149</v>
      </c>
      <c r="L31" s="21">
        <f t="shared" si="1"/>
        <v>28</v>
      </c>
      <c r="M31" s="22">
        <f t="shared" si="2"/>
        <v>0.5714285714285714</v>
      </c>
      <c r="N31" s="23"/>
      <c r="O31" s="17"/>
    </row>
    <row r="32" spans="1:15" x14ac:dyDescent="0.15">
      <c r="A32" s="12">
        <v>29</v>
      </c>
      <c r="B32" s="13" t="s">
        <v>754</v>
      </c>
      <c r="C32" s="13">
        <v>49</v>
      </c>
      <c r="D32" s="14" t="s">
        <v>811</v>
      </c>
      <c r="E32" s="14" t="s">
        <v>812</v>
      </c>
      <c r="F32" s="17"/>
      <c r="G32" s="20">
        <v>82.349535714285693</v>
      </c>
      <c r="H32" s="20">
        <v>81.707445652173902</v>
      </c>
      <c r="I32" s="20">
        <v>82.581323529411804</v>
      </c>
      <c r="J32" s="17"/>
      <c r="K32" s="21">
        <f t="shared" si="0"/>
        <v>246.63830489587139</v>
      </c>
      <c r="L32" s="21">
        <f t="shared" si="1"/>
        <v>29</v>
      </c>
      <c r="M32" s="22">
        <f t="shared" si="2"/>
        <v>0.59183673469387754</v>
      </c>
      <c r="N32" s="23"/>
      <c r="O32" s="17"/>
    </row>
    <row r="33" spans="1:15" x14ac:dyDescent="0.15">
      <c r="A33" s="12">
        <v>30</v>
      </c>
      <c r="B33" s="13" t="s">
        <v>754</v>
      </c>
      <c r="C33" s="13">
        <v>49</v>
      </c>
      <c r="D33" s="39" t="s">
        <v>813</v>
      </c>
      <c r="E33" s="39" t="s">
        <v>814</v>
      </c>
      <c r="F33" s="17"/>
      <c r="G33" s="20">
        <v>76.493732973421899</v>
      </c>
      <c r="H33" s="20">
        <v>82.938346920289902</v>
      </c>
      <c r="I33" s="20">
        <v>85.972205882352895</v>
      </c>
      <c r="J33" s="17"/>
      <c r="K33" s="21">
        <f t="shared" si="0"/>
        <v>245.40428577606468</v>
      </c>
      <c r="L33" s="21">
        <f t="shared" si="1"/>
        <v>30</v>
      </c>
      <c r="M33" s="22">
        <f t="shared" si="2"/>
        <v>0.61224489795918369</v>
      </c>
      <c r="N33" s="23"/>
      <c r="O33" s="17"/>
    </row>
    <row r="34" spans="1:15" x14ac:dyDescent="0.15">
      <c r="A34" s="12">
        <v>31</v>
      </c>
      <c r="B34" s="13" t="s">
        <v>754</v>
      </c>
      <c r="C34" s="13">
        <v>49</v>
      </c>
      <c r="D34" s="39" t="s">
        <v>815</v>
      </c>
      <c r="E34" s="39" t="s">
        <v>816</v>
      </c>
      <c r="F34" s="17"/>
      <c r="G34" s="20">
        <v>80.247156462584996</v>
      </c>
      <c r="H34" s="20">
        <v>83.0120289855072</v>
      </c>
      <c r="I34" s="20">
        <v>81.624705882352899</v>
      </c>
      <c r="J34" s="17"/>
      <c r="K34" s="21">
        <f t="shared" si="0"/>
        <v>244.88389133044507</v>
      </c>
      <c r="L34" s="21">
        <f t="shared" si="1"/>
        <v>31</v>
      </c>
      <c r="M34" s="22">
        <f t="shared" si="2"/>
        <v>0.63265306122448983</v>
      </c>
      <c r="N34" s="23"/>
      <c r="O34" s="17"/>
    </row>
    <row r="35" spans="1:15" x14ac:dyDescent="0.15">
      <c r="A35" s="12">
        <v>32</v>
      </c>
      <c r="B35" s="13" t="s">
        <v>754</v>
      </c>
      <c r="C35" s="13">
        <v>49</v>
      </c>
      <c r="D35" s="14" t="s">
        <v>817</v>
      </c>
      <c r="E35" s="14" t="s">
        <v>818</v>
      </c>
      <c r="F35" s="17"/>
      <c r="G35" s="20">
        <v>83.940357142857096</v>
      </c>
      <c r="H35" s="20">
        <v>79.065217391304301</v>
      </c>
      <c r="I35" s="20">
        <v>81.612499999999997</v>
      </c>
      <c r="J35" s="17"/>
      <c r="K35" s="21">
        <f t="shared" si="0"/>
        <v>244.61807453416139</v>
      </c>
      <c r="L35" s="21">
        <f t="shared" si="1"/>
        <v>32</v>
      </c>
      <c r="M35" s="22">
        <f t="shared" si="2"/>
        <v>0.65306122448979587</v>
      </c>
      <c r="N35" s="23"/>
      <c r="O35" s="17"/>
    </row>
    <row r="36" spans="1:15" x14ac:dyDescent="0.15">
      <c r="A36" s="12">
        <v>33</v>
      </c>
      <c r="B36" s="13" t="s">
        <v>754</v>
      </c>
      <c r="C36" s="13">
        <v>49</v>
      </c>
      <c r="D36" s="14" t="s">
        <v>819</v>
      </c>
      <c r="E36" s="14" t="s">
        <v>820</v>
      </c>
      <c r="F36" s="17"/>
      <c r="G36" s="20">
        <v>80.424178571428598</v>
      </c>
      <c r="H36" s="20">
        <v>81.674021739130396</v>
      </c>
      <c r="I36" s="20">
        <v>81.714558823529401</v>
      </c>
      <c r="J36" s="17"/>
      <c r="K36" s="21">
        <f t="shared" si="0"/>
        <v>243.81275913408837</v>
      </c>
      <c r="L36" s="21">
        <f t="shared" ref="L36:L52" si="3">RANK(K36,K:K,0)</f>
        <v>33</v>
      </c>
      <c r="M36" s="22">
        <f t="shared" si="2"/>
        <v>0.67346938775510201</v>
      </c>
      <c r="N36" s="23"/>
      <c r="O36" s="17"/>
    </row>
    <row r="37" spans="1:15" x14ac:dyDescent="0.15">
      <c r="A37" s="12">
        <v>34</v>
      </c>
      <c r="B37" s="13" t="s">
        <v>754</v>
      </c>
      <c r="C37" s="13">
        <v>49</v>
      </c>
      <c r="D37" s="14" t="s">
        <v>821</v>
      </c>
      <c r="E37" s="14" t="s">
        <v>822</v>
      </c>
      <c r="F37" s="17"/>
      <c r="G37" s="20">
        <v>79.355321428571401</v>
      </c>
      <c r="H37" s="20">
        <v>78.729619565217405</v>
      </c>
      <c r="I37" s="20">
        <v>84.929705882352906</v>
      </c>
      <c r="J37" s="17"/>
      <c r="K37" s="21">
        <f t="shared" si="0"/>
        <v>243.01464687614168</v>
      </c>
      <c r="L37" s="21">
        <f t="shared" si="3"/>
        <v>34</v>
      </c>
      <c r="M37" s="22">
        <f t="shared" si="2"/>
        <v>0.69387755102040816</v>
      </c>
      <c r="N37" s="23"/>
      <c r="O37" s="17"/>
    </row>
    <row r="38" spans="1:15" x14ac:dyDescent="0.15">
      <c r="A38" s="12">
        <v>35</v>
      </c>
      <c r="B38" s="13" t="s">
        <v>754</v>
      </c>
      <c r="C38" s="13">
        <v>49</v>
      </c>
      <c r="D38" s="14" t="s">
        <v>823</v>
      </c>
      <c r="E38" s="14" t="s">
        <v>824</v>
      </c>
      <c r="F38" s="17"/>
      <c r="G38" s="20">
        <v>78.556857142857098</v>
      </c>
      <c r="H38" s="20">
        <v>81.602228260869595</v>
      </c>
      <c r="I38" s="20">
        <v>82.658235294117603</v>
      </c>
      <c r="J38" s="17"/>
      <c r="K38" s="21">
        <f t="shared" si="0"/>
        <v>242.81732069784431</v>
      </c>
      <c r="L38" s="21">
        <f t="shared" si="3"/>
        <v>35</v>
      </c>
      <c r="M38" s="22">
        <f t="shared" si="2"/>
        <v>0.7142857142857143</v>
      </c>
      <c r="N38" s="23"/>
      <c r="O38" s="17"/>
    </row>
    <row r="39" spans="1:15" x14ac:dyDescent="0.15">
      <c r="A39" s="12">
        <v>36</v>
      </c>
      <c r="B39" s="13" t="s">
        <v>754</v>
      </c>
      <c r="C39" s="13">
        <v>49</v>
      </c>
      <c r="D39" s="39" t="s">
        <v>825</v>
      </c>
      <c r="E39" s="39" t="s">
        <v>826</v>
      </c>
      <c r="F39" s="17"/>
      <c r="G39" s="20">
        <v>76.908012458471802</v>
      </c>
      <c r="H39" s="20">
        <v>81.732332427536207</v>
      </c>
      <c r="I39" s="20">
        <v>84.078235294117704</v>
      </c>
      <c r="J39" s="17"/>
      <c r="K39" s="21">
        <f t="shared" si="0"/>
        <v>242.71858018012568</v>
      </c>
      <c r="L39" s="21">
        <f t="shared" si="3"/>
        <v>36</v>
      </c>
      <c r="M39" s="22">
        <f t="shared" si="2"/>
        <v>0.73469387755102045</v>
      </c>
      <c r="N39" s="23"/>
      <c r="O39" s="17"/>
    </row>
    <row r="40" spans="1:15" x14ac:dyDescent="0.15">
      <c r="A40" s="12">
        <v>37</v>
      </c>
      <c r="B40" s="13" t="s">
        <v>754</v>
      </c>
      <c r="C40" s="13">
        <v>49</v>
      </c>
      <c r="D40" s="39" t="s">
        <v>827</v>
      </c>
      <c r="E40" s="39" t="s">
        <v>828</v>
      </c>
      <c r="F40" s="17"/>
      <c r="G40" s="20">
        <v>79.887934523809506</v>
      </c>
      <c r="H40" s="20">
        <v>79.474673913043503</v>
      </c>
      <c r="I40" s="20">
        <v>82.599705882352893</v>
      </c>
      <c r="J40" s="17"/>
      <c r="K40" s="21">
        <f t="shared" si="0"/>
        <v>241.96231431920592</v>
      </c>
      <c r="L40" s="21">
        <f t="shared" si="3"/>
        <v>37</v>
      </c>
      <c r="M40" s="22">
        <f t="shared" si="2"/>
        <v>0.75510204081632648</v>
      </c>
      <c r="N40" s="23"/>
      <c r="O40" s="17"/>
    </row>
    <row r="41" spans="1:15" x14ac:dyDescent="0.15">
      <c r="A41" s="12">
        <v>38</v>
      </c>
      <c r="B41" s="13" t="s">
        <v>754</v>
      </c>
      <c r="C41" s="13">
        <v>49</v>
      </c>
      <c r="D41" s="39" t="s">
        <v>829</v>
      </c>
      <c r="E41" s="39" t="s">
        <v>830</v>
      </c>
      <c r="F41" s="17"/>
      <c r="G41" s="20">
        <v>78.738224944628996</v>
      </c>
      <c r="H41" s="20">
        <v>80.769275362318893</v>
      </c>
      <c r="I41" s="20">
        <v>81.915882352941196</v>
      </c>
      <c r="J41" s="17"/>
      <c r="K41" s="21">
        <f t="shared" si="0"/>
        <v>241.42338265988909</v>
      </c>
      <c r="L41" s="21">
        <f t="shared" si="3"/>
        <v>38</v>
      </c>
      <c r="M41" s="22">
        <f t="shared" si="2"/>
        <v>0.77551020408163263</v>
      </c>
      <c r="N41" s="23"/>
      <c r="O41" s="17"/>
    </row>
    <row r="42" spans="1:15" x14ac:dyDescent="0.15">
      <c r="A42" s="12">
        <v>39</v>
      </c>
      <c r="B42" s="13" t="s">
        <v>754</v>
      </c>
      <c r="C42" s="13">
        <v>49</v>
      </c>
      <c r="D42" s="39" t="s">
        <v>831</v>
      </c>
      <c r="E42" s="39" t="s">
        <v>832</v>
      </c>
      <c r="F42" s="17"/>
      <c r="G42" s="20">
        <v>83.347059523809506</v>
      </c>
      <c r="H42" s="20">
        <v>78.335362318840595</v>
      </c>
      <c r="I42" s="20">
        <v>79.695588235294096</v>
      </c>
      <c r="J42" s="17"/>
      <c r="K42" s="21">
        <f t="shared" si="0"/>
        <v>241.37801007794423</v>
      </c>
      <c r="L42" s="21">
        <f t="shared" si="3"/>
        <v>39</v>
      </c>
      <c r="M42" s="22">
        <f t="shared" si="2"/>
        <v>0.79591836734693877</v>
      </c>
      <c r="N42" s="23"/>
      <c r="O42" s="17"/>
    </row>
    <row r="43" spans="1:15" x14ac:dyDescent="0.15">
      <c r="A43" s="12">
        <v>40</v>
      </c>
      <c r="B43" s="13" t="s">
        <v>754</v>
      </c>
      <c r="C43" s="13">
        <v>49</v>
      </c>
      <c r="D43" s="39" t="s">
        <v>833</v>
      </c>
      <c r="E43" s="39" t="s">
        <v>834</v>
      </c>
      <c r="F43" s="17"/>
      <c r="G43" s="20">
        <v>77.345095238095197</v>
      </c>
      <c r="H43" s="20">
        <v>81.210905797101404</v>
      </c>
      <c r="I43" s="20">
        <v>82.603823529411798</v>
      </c>
      <c r="J43" s="17"/>
      <c r="K43" s="21">
        <f t="shared" si="0"/>
        <v>241.15982456460841</v>
      </c>
      <c r="L43" s="21">
        <f t="shared" si="3"/>
        <v>40</v>
      </c>
      <c r="M43" s="22">
        <f t="shared" si="2"/>
        <v>0.81632653061224492</v>
      </c>
      <c r="N43" s="23"/>
      <c r="O43" s="17"/>
    </row>
    <row r="44" spans="1:15" x14ac:dyDescent="0.15">
      <c r="A44" s="12">
        <v>41</v>
      </c>
      <c r="B44" s="13" t="s">
        <v>754</v>
      </c>
      <c r="C44" s="13">
        <v>49</v>
      </c>
      <c r="D44" s="14" t="s">
        <v>835</v>
      </c>
      <c r="E44" s="14" t="s">
        <v>836</v>
      </c>
      <c r="F44" s="17"/>
      <c r="G44" s="20">
        <v>79.280464285714302</v>
      </c>
      <c r="H44" s="20">
        <v>79.592173913043496</v>
      </c>
      <c r="I44" s="20">
        <v>81.624264705882396</v>
      </c>
      <c r="J44" s="17"/>
      <c r="K44" s="21">
        <f t="shared" si="0"/>
        <v>240.49690290464019</v>
      </c>
      <c r="L44" s="21">
        <f t="shared" si="3"/>
        <v>41</v>
      </c>
      <c r="M44" s="22">
        <f t="shared" si="2"/>
        <v>0.83673469387755106</v>
      </c>
      <c r="N44" s="23"/>
      <c r="O44" s="17"/>
    </row>
    <row r="45" spans="1:15" x14ac:dyDescent="0.15">
      <c r="A45" s="12">
        <v>42</v>
      </c>
      <c r="B45" s="13" t="s">
        <v>754</v>
      </c>
      <c r="C45" s="13">
        <v>49</v>
      </c>
      <c r="D45" s="39" t="s">
        <v>837</v>
      </c>
      <c r="E45" s="39" t="s">
        <v>838</v>
      </c>
      <c r="F45" s="17"/>
      <c r="G45" s="20">
        <v>76.098881090808405</v>
      </c>
      <c r="H45" s="20">
        <v>80.775688405797098</v>
      </c>
      <c r="I45" s="20">
        <v>80.750294117647101</v>
      </c>
      <c r="J45" s="17"/>
      <c r="K45" s="21">
        <f t="shared" si="0"/>
        <v>237.6248636142526</v>
      </c>
      <c r="L45" s="21">
        <f t="shared" si="3"/>
        <v>42</v>
      </c>
      <c r="M45" s="22">
        <f t="shared" si="2"/>
        <v>0.8571428571428571</v>
      </c>
      <c r="N45" s="23"/>
      <c r="O45" s="17"/>
    </row>
    <row r="46" spans="1:15" x14ac:dyDescent="0.15">
      <c r="A46" s="12">
        <v>43</v>
      </c>
      <c r="B46" s="13" t="s">
        <v>754</v>
      </c>
      <c r="C46" s="13">
        <v>49</v>
      </c>
      <c r="D46" s="39" t="s">
        <v>839</v>
      </c>
      <c r="E46" s="39" t="s">
        <v>840</v>
      </c>
      <c r="F46" s="17"/>
      <c r="G46" s="20">
        <v>79.493076530612299</v>
      </c>
      <c r="H46" s="20">
        <v>77.654927536231895</v>
      </c>
      <c r="I46" s="20">
        <v>80.455882352941202</v>
      </c>
      <c r="J46" s="17"/>
      <c r="K46" s="21">
        <f t="shared" si="0"/>
        <v>237.6038864197854</v>
      </c>
      <c r="L46" s="21">
        <f t="shared" si="3"/>
        <v>43</v>
      </c>
      <c r="M46" s="22">
        <f t="shared" si="2"/>
        <v>0.87755102040816324</v>
      </c>
      <c r="N46" s="23"/>
      <c r="O46" s="17"/>
    </row>
    <row r="47" spans="1:15" x14ac:dyDescent="0.15">
      <c r="A47" s="12">
        <v>44</v>
      </c>
      <c r="B47" s="13" t="s">
        <v>754</v>
      </c>
      <c r="C47" s="13">
        <v>49</v>
      </c>
      <c r="D47" s="39" t="s">
        <v>841</v>
      </c>
      <c r="E47" s="39" t="s">
        <v>842</v>
      </c>
      <c r="F47" s="17"/>
      <c r="G47" s="20">
        <v>73.620740863787404</v>
      </c>
      <c r="H47" s="20">
        <v>79.473442028985502</v>
      </c>
      <c r="I47" s="20">
        <v>81.798823529411806</v>
      </c>
      <c r="J47" s="17"/>
      <c r="K47" s="21">
        <f t="shared" si="0"/>
        <v>234.8930064221847</v>
      </c>
      <c r="L47" s="21">
        <f t="shared" si="3"/>
        <v>44</v>
      </c>
      <c r="M47" s="22">
        <f t="shared" si="2"/>
        <v>0.89795918367346939</v>
      </c>
      <c r="N47" s="23"/>
      <c r="O47" s="17"/>
    </row>
    <row r="48" spans="1:15" x14ac:dyDescent="0.15">
      <c r="A48" s="12">
        <v>45</v>
      </c>
      <c r="B48" s="13" t="s">
        <v>754</v>
      </c>
      <c r="C48" s="13">
        <v>49</v>
      </c>
      <c r="D48" s="14" t="s">
        <v>843</v>
      </c>
      <c r="E48" s="14" t="s">
        <v>844</v>
      </c>
      <c r="F48" s="17"/>
      <c r="G48" s="20">
        <v>74.464535714285702</v>
      </c>
      <c r="H48" s="20">
        <v>79.424130434782597</v>
      </c>
      <c r="I48" s="20">
        <v>79.007794117647094</v>
      </c>
      <c r="J48" s="17"/>
      <c r="K48" s="21">
        <f t="shared" si="0"/>
        <v>232.89646026671539</v>
      </c>
      <c r="L48" s="21">
        <f t="shared" si="3"/>
        <v>45</v>
      </c>
      <c r="M48" s="22">
        <f t="shared" si="2"/>
        <v>0.91836734693877553</v>
      </c>
      <c r="N48" s="23"/>
      <c r="O48" s="17"/>
    </row>
    <row r="49" spans="1:15" x14ac:dyDescent="0.15">
      <c r="A49" s="12">
        <v>46</v>
      </c>
      <c r="B49" s="13" t="s">
        <v>754</v>
      </c>
      <c r="C49" s="13">
        <v>49</v>
      </c>
      <c r="D49" s="14" t="s">
        <v>845</v>
      </c>
      <c r="E49" s="14" t="s">
        <v>846</v>
      </c>
      <c r="F49" s="17"/>
      <c r="G49" s="20">
        <v>71.905892857142902</v>
      </c>
      <c r="H49" s="20">
        <v>73.474130434782595</v>
      </c>
      <c r="I49" s="20">
        <v>80.003088235294101</v>
      </c>
      <c r="J49" s="17"/>
      <c r="K49" s="21">
        <f t="shared" si="0"/>
        <v>225.38311152721963</v>
      </c>
      <c r="L49" s="21">
        <f t="shared" si="3"/>
        <v>46</v>
      </c>
      <c r="M49" s="22">
        <f t="shared" si="2"/>
        <v>0.93877551020408168</v>
      </c>
      <c r="N49" s="23"/>
      <c r="O49" s="17"/>
    </row>
    <row r="50" spans="1:15" x14ac:dyDescent="0.15">
      <c r="A50" s="12">
        <v>47</v>
      </c>
      <c r="B50" s="13" t="s">
        <v>754</v>
      </c>
      <c r="C50" s="13">
        <v>49</v>
      </c>
      <c r="D50" s="39" t="s">
        <v>847</v>
      </c>
      <c r="E50" s="39" t="s">
        <v>848</v>
      </c>
      <c r="F50" s="17"/>
      <c r="G50" s="20">
        <v>72.626000000000005</v>
      </c>
      <c r="H50" s="20">
        <v>73.724999999999994</v>
      </c>
      <c r="I50" s="20">
        <v>76.5029411764706</v>
      </c>
      <c r="J50" s="17"/>
      <c r="K50" s="21">
        <f t="shared" si="0"/>
        <v>222.85394117647058</v>
      </c>
      <c r="L50" s="21">
        <f t="shared" si="3"/>
        <v>47</v>
      </c>
      <c r="M50" s="22">
        <f t="shared" si="2"/>
        <v>0.95918367346938771</v>
      </c>
      <c r="N50" s="23"/>
      <c r="O50" s="17"/>
    </row>
    <row r="51" spans="1:15" x14ac:dyDescent="0.15">
      <c r="A51" s="12">
        <v>48</v>
      </c>
      <c r="B51" s="13" t="s">
        <v>754</v>
      </c>
      <c r="C51" s="13">
        <v>49</v>
      </c>
      <c r="D51" s="39" t="s">
        <v>849</v>
      </c>
      <c r="E51" s="39" t="s">
        <v>850</v>
      </c>
      <c r="F51" s="17"/>
      <c r="G51" s="20"/>
      <c r="H51" s="20"/>
      <c r="I51" s="20">
        <v>72.751762499999998</v>
      </c>
      <c r="J51" s="17"/>
      <c r="K51" s="21">
        <f t="shared" si="0"/>
        <v>72.751762499999998</v>
      </c>
      <c r="L51" s="21">
        <f t="shared" si="3"/>
        <v>48</v>
      </c>
      <c r="M51" s="22">
        <f t="shared" si="2"/>
        <v>0.97959183673469385</v>
      </c>
      <c r="N51" s="23"/>
      <c r="O51" s="17"/>
    </row>
    <row r="52" spans="1:15" x14ac:dyDescent="0.15">
      <c r="A52" s="12">
        <v>49</v>
      </c>
      <c r="B52" s="13" t="s">
        <v>754</v>
      </c>
      <c r="C52" s="13">
        <v>49</v>
      </c>
      <c r="D52" s="39" t="s">
        <v>851</v>
      </c>
      <c r="E52" s="39" t="s">
        <v>852</v>
      </c>
      <c r="F52" s="17"/>
      <c r="G52" s="20"/>
      <c r="H52" s="20"/>
      <c r="I52" s="20">
        <v>71.710882352941198</v>
      </c>
      <c r="J52" s="17"/>
      <c r="K52" s="21">
        <f t="shared" si="0"/>
        <v>71.710882352941198</v>
      </c>
      <c r="L52" s="21">
        <f t="shared" si="3"/>
        <v>49</v>
      </c>
      <c r="M52" s="22">
        <f t="shared" si="2"/>
        <v>1</v>
      </c>
      <c r="N52" s="23"/>
      <c r="O52" s="17"/>
    </row>
    <row r="53" spans="1:15" s="3" customFormat="1" ht="39" customHeight="1" x14ac:dyDescent="0.15">
      <c r="A53" s="45" t="s">
        <v>131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30"/>
      <c r="M53" s="31"/>
      <c r="N53" s="31"/>
      <c r="O53" s="32"/>
    </row>
    <row r="54" spans="1:15" s="3" customFormat="1" ht="21.95" customHeight="1" x14ac:dyDescent="0.15">
      <c r="A54" s="25"/>
      <c r="B54" s="26" t="s">
        <v>132</v>
      </c>
      <c r="C54" s="27" t="s">
        <v>133</v>
      </c>
      <c r="D54" s="27"/>
      <c r="E54" s="28"/>
      <c r="F54" s="28"/>
      <c r="G54" s="28"/>
      <c r="H54" s="28"/>
      <c r="I54" s="28"/>
      <c r="J54" s="25"/>
      <c r="K54" s="25"/>
      <c r="L54" s="25"/>
      <c r="M54" s="33"/>
      <c r="N54" s="33"/>
      <c r="O54" s="32"/>
    </row>
    <row r="55" spans="1:15" s="4" customFormat="1" ht="17.100000000000001" customHeight="1" x14ac:dyDescent="0.15">
      <c r="C55" s="29" t="s">
        <v>134</v>
      </c>
      <c r="D55" s="27"/>
      <c r="E55" s="29"/>
      <c r="F55" s="29"/>
      <c r="G55" s="29"/>
      <c r="H55" s="29"/>
      <c r="I55" s="29"/>
      <c r="J55" s="29"/>
      <c r="K55" s="29"/>
      <c r="L55" s="29"/>
      <c r="M55" s="34"/>
      <c r="N55" s="35"/>
    </row>
    <row r="56" spans="1:15" s="4" customFormat="1" ht="17.100000000000001" customHeight="1" x14ac:dyDescent="0.15">
      <c r="A56" s="26"/>
      <c r="B56" s="26"/>
      <c r="C56" s="29" t="s">
        <v>135</v>
      </c>
      <c r="D56" s="27"/>
      <c r="E56" s="29"/>
      <c r="F56" s="29"/>
      <c r="G56" s="29"/>
      <c r="H56" s="29"/>
      <c r="I56" s="29"/>
      <c r="J56" s="29"/>
      <c r="K56" s="29"/>
      <c r="L56" s="29"/>
      <c r="M56" s="36"/>
      <c r="N56" s="35"/>
    </row>
    <row r="57" spans="1:15" s="4" customFormat="1" ht="17.100000000000001" customHeight="1" x14ac:dyDescent="0.15">
      <c r="A57" s="27"/>
      <c r="B57" s="27"/>
      <c r="C57" s="46" t="s">
        <v>136</v>
      </c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35"/>
    </row>
    <row r="58" spans="1:15" s="4" customFormat="1" ht="17.100000000000001" customHeight="1" x14ac:dyDescent="0.15">
      <c r="A58" s="27"/>
      <c r="B58" s="27"/>
      <c r="C58" s="4" t="s">
        <v>137</v>
      </c>
      <c r="D58" s="27"/>
      <c r="E58" s="27"/>
      <c r="F58" s="27"/>
      <c r="G58" s="27"/>
      <c r="H58" s="27"/>
      <c r="I58" s="27"/>
      <c r="J58" s="27"/>
      <c r="K58" s="27"/>
      <c r="L58" s="27"/>
      <c r="M58" s="36"/>
      <c r="N58" s="35"/>
    </row>
    <row r="59" spans="1:15" s="3" customFormat="1" x14ac:dyDescent="0.15">
      <c r="M59" s="37"/>
      <c r="N59" s="38"/>
    </row>
    <row r="60" spans="1:15" s="3" customFormat="1" x14ac:dyDescent="0.15">
      <c r="M60" s="37"/>
      <c r="N60" s="38"/>
    </row>
    <row r="61" spans="1:15" s="3" customFormat="1" x14ac:dyDescent="0.15">
      <c r="M61" s="37"/>
      <c r="N61" s="38"/>
    </row>
    <row r="62" spans="1:15" s="3" customFormat="1" x14ac:dyDescent="0.15">
      <c r="M62" s="37"/>
      <c r="N62" s="38"/>
    </row>
    <row r="63" spans="1:15" s="3" customFormat="1" x14ac:dyDescent="0.15">
      <c r="M63" s="37"/>
      <c r="N63" s="38"/>
    </row>
    <row r="64" spans="1:15" s="3" customFormat="1" x14ac:dyDescent="0.15">
      <c r="M64" s="37"/>
      <c r="N64" s="38"/>
    </row>
  </sheetData>
  <mergeCells count="3">
    <mergeCell ref="A1:N1"/>
    <mergeCell ref="A53:K53"/>
    <mergeCell ref="C57:M57"/>
  </mergeCells>
  <phoneticPr fontId="8" type="noConversion"/>
  <printOptions horizontalCentered="1"/>
  <pageMargins left="0.16" right="0.16" top="0.71" bottom="0.71" header="0.51" footer="0.51"/>
  <pageSetup paperSize="9" orientation="landscape" r:id="rId1"/>
  <headerFooter scaleWithDoc="0" alignWithMargins="0">
    <oddFooter>&amp;C
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abSelected="1" view="pageBreakPreview" zoomScaleNormal="100" zoomScaleSheetLayoutView="100" workbookViewId="0">
      <selection activeCell="F6" sqref="F6:F10"/>
    </sheetView>
  </sheetViews>
  <sheetFormatPr defaultColWidth="9" defaultRowHeight="14.25" x14ac:dyDescent="0.15"/>
  <cols>
    <col min="1" max="1" width="4.625" customWidth="1"/>
    <col min="2" max="2" width="8.625" customWidth="1"/>
    <col min="3" max="3" width="7.875" customWidth="1"/>
    <col min="4" max="4" width="8.5" customWidth="1"/>
    <col min="5" max="5" width="12.75" customWidth="1"/>
    <col min="6" max="6" width="7.75" customWidth="1"/>
    <col min="7" max="7" width="9.25" customWidth="1"/>
    <col min="8" max="10" width="10" customWidth="1"/>
    <col min="11" max="11" width="9.375" customWidth="1"/>
    <col min="12" max="12" width="7.5" customWidth="1"/>
    <col min="13" max="13" width="10.5" style="5" customWidth="1"/>
    <col min="14" max="14" width="11.375" style="6" customWidth="1"/>
  </cols>
  <sheetData>
    <row r="1" spans="1:15" ht="27" customHeight="1" x14ac:dyDescent="0.25">
      <c r="A1" s="43" t="s">
        <v>853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5" s="1" customFormat="1" ht="37.5" customHeight="1" x14ac:dyDescent="0.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8"/>
    </row>
    <row r="3" spans="1:15" s="2" customFormat="1" ht="44.25" customHeight="1" x14ac:dyDescent="0.15">
      <c r="A3" s="8" t="s">
        <v>2</v>
      </c>
      <c r="B3" s="8" t="s">
        <v>3</v>
      </c>
      <c r="C3" s="9" t="s">
        <v>4</v>
      </c>
      <c r="D3" s="10" t="s">
        <v>5</v>
      </c>
      <c r="E3" s="10" t="s">
        <v>6</v>
      </c>
      <c r="F3" s="11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8" t="s">
        <v>12</v>
      </c>
      <c r="L3" s="9" t="s">
        <v>13</v>
      </c>
      <c r="M3" s="11" t="s">
        <v>14</v>
      </c>
      <c r="N3" s="19" t="s">
        <v>15</v>
      </c>
      <c r="O3" s="8" t="s">
        <v>16</v>
      </c>
    </row>
    <row r="4" spans="1:15" s="2" customFormat="1" x14ac:dyDescent="0.15">
      <c r="A4" s="12">
        <v>1</v>
      </c>
      <c r="B4" s="13" t="s">
        <v>854</v>
      </c>
      <c r="C4" s="13">
        <v>55</v>
      </c>
      <c r="D4" s="39" t="s">
        <v>855</v>
      </c>
      <c r="E4" s="39" t="s">
        <v>856</v>
      </c>
      <c r="F4" s="13" t="s">
        <v>1095</v>
      </c>
      <c r="G4" s="20">
        <v>95.052075000000002</v>
      </c>
      <c r="H4" s="20">
        <v>99.334999999999994</v>
      </c>
      <c r="I4" s="20">
        <v>93.319759036144603</v>
      </c>
      <c r="J4" s="13"/>
      <c r="K4" s="21">
        <f t="shared" ref="K4:K58" si="0">G4+H4+I4+J4</f>
        <v>287.70683403614458</v>
      </c>
      <c r="L4" s="21">
        <f t="shared" ref="L4:L35" si="1">RANK(K4,K:K,0)</f>
        <v>1</v>
      </c>
      <c r="M4" s="22">
        <f t="shared" ref="M4:M58" si="2">L4/C4</f>
        <v>1.8181818181818181E-2</v>
      </c>
      <c r="N4" s="13" t="s">
        <v>19</v>
      </c>
      <c r="O4" s="12"/>
    </row>
    <row r="5" spans="1:15" s="2" customFormat="1" x14ac:dyDescent="0.15">
      <c r="A5" s="12">
        <v>2</v>
      </c>
      <c r="B5" s="13" t="s">
        <v>854</v>
      </c>
      <c r="C5" s="13">
        <v>55</v>
      </c>
      <c r="D5" s="14" t="s">
        <v>857</v>
      </c>
      <c r="E5" s="14" t="s">
        <v>858</v>
      </c>
      <c r="F5" s="13" t="s">
        <v>1095</v>
      </c>
      <c r="G5" s="20">
        <v>88.957499999999996</v>
      </c>
      <c r="H5" s="20">
        <v>88.388824999999997</v>
      </c>
      <c r="I5" s="20">
        <v>95.990299619530802</v>
      </c>
      <c r="J5" s="13"/>
      <c r="K5" s="21">
        <f t="shared" si="0"/>
        <v>273.33662461953077</v>
      </c>
      <c r="L5" s="21">
        <f t="shared" si="1"/>
        <v>2</v>
      </c>
      <c r="M5" s="22">
        <f t="shared" si="2"/>
        <v>3.6363636363636362E-2</v>
      </c>
      <c r="N5" s="13" t="s">
        <v>19</v>
      </c>
      <c r="O5" s="12"/>
    </row>
    <row r="6" spans="1:15" s="2" customFormat="1" x14ac:dyDescent="0.15">
      <c r="A6" s="12">
        <v>3</v>
      </c>
      <c r="B6" s="13" t="s">
        <v>854</v>
      </c>
      <c r="C6" s="13">
        <v>55</v>
      </c>
      <c r="D6" s="39" t="s">
        <v>859</v>
      </c>
      <c r="E6" s="39" t="s">
        <v>860</v>
      </c>
      <c r="F6" s="13"/>
      <c r="G6" s="20">
        <v>88.881749999999997</v>
      </c>
      <c r="H6" s="20">
        <v>87.756167491915804</v>
      </c>
      <c r="I6" s="20">
        <v>87.870436746987906</v>
      </c>
      <c r="J6" s="16"/>
      <c r="K6" s="21">
        <f t="shared" si="0"/>
        <v>264.50835423890373</v>
      </c>
      <c r="L6" s="21">
        <f t="shared" si="1"/>
        <v>3</v>
      </c>
      <c r="M6" s="22">
        <f t="shared" si="2"/>
        <v>5.4545454545454543E-2</v>
      </c>
      <c r="N6" s="13" t="s">
        <v>19</v>
      </c>
      <c r="O6" s="13"/>
    </row>
    <row r="7" spans="1:15" s="2" customFormat="1" x14ac:dyDescent="0.15">
      <c r="A7" s="12">
        <v>4</v>
      </c>
      <c r="B7" s="13" t="s">
        <v>854</v>
      </c>
      <c r="C7" s="13">
        <v>55</v>
      </c>
      <c r="D7" s="14" t="s">
        <v>861</v>
      </c>
      <c r="E7" s="14" t="s">
        <v>862</v>
      </c>
      <c r="F7" s="10"/>
      <c r="G7" s="20">
        <v>86.331071428571406</v>
      </c>
      <c r="H7" s="20">
        <v>92.528547029703006</v>
      </c>
      <c r="I7" s="20">
        <v>84.932106055802194</v>
      </c>
      <c r="J7" s="10"/>
      <c r="K7" s="21">
        <f t="shared" si="0"/>
        <v>263.79172451407658</v>
      </c>
      <c r="L7" s="21">
        <f t="shared" si="1"/>
        <v>4</v>
      </c>
      <c r="M7" s="22">
        <f t="shared" si="2"/>
        <v>7.2727272727272724E-2</v>
      </c>
      <c r="N7" s="13" t="s">
        <v>19</v>
      </c>
      <c r="O7" s="12"/>
    </row>
    <row r="8" spans="1:15" s="2" customFormat="1" x14ac:dyDescent="0.15">
      <c r="A8" s="12">
        <v>5</v>
      </c>
      <c r="B8" s="13" t="s">
        <v>854</v>
      </c>
      <c r="C8" s="13">
        <v>55</v>
      </c>
      <c r="D8" s="14" t="s">
        <v>863</v>
      </c>
      <c r="E8" s="14" t="s">
        <v>864</v>
      </c>
      <c r="F8" s="10"/>
      <c r="G8" s="20">
        <v>88.4109642857143</v>
      </c>
      <c r="H8" s="20">
        <v>87.801097677075404</v>
      </c>
      <c r="I8" s="20">
        <v>87.2900277425491</v>
      </c>
      <c r="J8" s="10"/>
      <c r="K8" s="21">
        <f t="shared" si="0"/>
        <v>263.50208970533879</v>
      </c>
      <c r="L8" s="21">
        <f t="shared" si="1"/>
        <v>5</v>
      </c>
      <c r="M8" s="22">
        <f t="shared" si="2"/>
        <v>9.0909090909090912E-2</v>
      </c>
      <c r="N8" s="13" t="s">
        <v>19</v>
      </c>
      <c r="O8" s="12"/>
    </row>
    <row r="9" spans="1:15" s="2" customFormat="1" x14ac:dyDescent="0.15">
      <c r="A9" s="12">
        <v>6</v>
      </c>
      <c r="B9" s="13" t="s">
        <v>854</v>
      </c>
      <c r="C9" s="13">
        <v>55</v>
      </c>
      <c r="D9" s="14" t="s">
        <v>865</v>
      </c>
      <c r="E9" s="14" t="s">
        <v>866</v>
      </c>
      <c r="F9" s="10"/>
      <c r="G9" s="20">
        <v>88.400499999999994</v>
      </c>
      <c r="H9" s="20">
        <v>89.711563214013694</v>
      </c>
      <c r="I9" s="20">
        <v>83.222301838934698</v>
      </c>
      <c r="J9" s="10"/>
      <c r="K9" s="21">
        <f t="shared" si="0"/>
        <v>261.33436505294839</v>
      </c>
      <c r="L9" s="21">
        <f t="shared" si="1"/>
        <v>6</v>
      </c>
      <c r="M9" s="22">
        <f t="shared" si="2"/>
        <v>0.10909090909090909</v>
      </c>
      <c r="N9" s="13" t="s">
        <v>19</v>
      </c>
      <c r="O9" s="12"/>
    </row>
    <row r="10" spans="1:15" s="2" customFormat="1" x14ac:dyDescent="0.15">
      <c r="A10" s="12">
        <v>7</v>
      </c>
      <c r="B10" s="13" t="s">
        <v>854</v>
      </c>
      <c r="C10" s="13">
        <v>55</v>
      </c>
      <c r="D10" s="14" t="s">
        <v>867</v>
      </c>
      <c r="E10" s="14" t="s">
        <v>868</v>
      </c>
      <c r="F10" s="13"/>
      <c r="G10" s="20">
        <v>86.558357142857105</v>
      </c>
      <c r="H10" s="20">
        <v>88.370855864432599</v>
      </c>
      <c r="I10" s="20">
        <v>85.645012682308206</v>
      </c>
      <c r="J10" s="10"/>
      <c r="K10" s="21">
        <f t="shared" si="0"/>
        <v>260.57422568959794</v>
      </c>
      <c r="L10" s="21">
        <f t="shared" si="1"/>
        <v>7</v>
      </c>
      <c r="M10" s="22">
        <f t="shared" si="2"/>
        <v>0.12727272727272726</v>
      </c>
      <c r="N10" s="13" t="s">
        <v>19</v>
      </c>
      <c r="O10" s="12"/>
    </row>
    <row r="11" spans="1:15" s="2" customFormat="1" x14ac:dyDescent="0.15">
      <c r="A11" s="12">
        <v>8</v>
      </c>
      <c r="B11" s="13" t="s">
        <v>854</v>
      </c>
      <c r="C11" s="13">
        <v>55</v>
      </c>
      <c r="D11" s="39" t="s">
        <v>869</v>
      </c>
      <c r="E11" s="39" t="s">
        <v>870</v>
      </c>
      <c r="F11" s="10"/>
      <c r="G11" s="20">
        <v>87.974125000000001</v>
      </c>
      <c r="H11" s="20">
        <v>87.935391914024706</v>
      </c>
      <c r="I11" s="20">
        <v>83.535617469879497</v>
      </c>
      <c r="J11" s="10"/>
      <c r="K11" s="21">
        <f t="shared" si="0"/>
        <v>259.44513438390425</v>
      </c>
      <c r="L11" s="21">
        <f t="shared" si="1"/>
        <v>8</v>
      </c>
      <c r="M11" s="22">
        <f t="shared" si="2"/>
        <v>0.14545454545454545</v>
      </c>
      <c r="N11" s="13" t="s">
        <v>19</v>
      </c>
      <c r="O11" s="12"/>
    </row>
    <row r="12" spans="1:15" s="2" customFormat="1" x14ac:dyDescent="0.15">
      <c r="A12" s="12">
        <v>9</v>
      </c>
      <c r="B12" s="13" t="s">
        <v>854</v>
      </c>
      <c r="C12" s="13">
        <v>55</v>
      </c>
      <c r="D12" s="14" t="s">
        <v>871</v>
      </c>
      <c r="E12" s="14" t="s">
        <v>872</v>
      </c>
      <c r="F12" s="10"/>
      <c r="G12" s="20">
        <v>84.208392857142897</v>
      </c>
      <c r="H12" s="20">
        <v>86.107072543792796</v>
      </c>
      <c r="I12" s="20">
        <v>84.689892200380498</v>
      </c>
      <c r="J12" s="10"/>
      <c r="K12" s="21">
        <f t="shared" si="0"/>
        <v>255.00535760131618</v>
      </c>
      <c r="L12" s="21">
        <f t="shared" si="1"/>
        <v>9</v>
      </c>
      <c r="M12" s="22">
        <f t="shared" si="2"/>
        <v>0.16363636363636364</v>
      </c>
      <c r="N12" s="13" t="s">
        <v>19</v>
      </c>
      <c r="O12" s="12"/>
    </row>
    <row r="13" spans="1:15" s="2" customFormat="1" x14ac:dyDescent="0.15">
      <c r="A13" s="12">
        <v>10</v>
      </c>
      <c r="B13" s="13" t="s">
        <v>854</v>
      </c>
      <c r="C13" s="13">
        <v>55</v>
      </c>
      <c r="D13" s="14" t="s">
        <v>873</v>
      </c>
      <c r="E13" s="14" t="s">
        <v>874</v>
      </c>
      <c r="F13" s="10"/>
      <c r="G13" s="20">
        <v>84.165928571428594</v>
      </c>
      <c r="H13" s="20">
        <v>86.608300647372403</v>
      </c>
      <c r="I13" s="20">
        <v>83.739831959416605</v>
      </c>
      <c r="J13" s="10"/>
      <c r="K13" s="21">
        <f t="shared" si="0"/>
        <v>254.51406117821762</v>
      </c>
      <c r="L13" s="21">
        <f t="shared" si="1"/>
        <v>10</v>
      </c>
      <c r="M13" s="22">
        <f t="shared" si="2"/>
        <v>0.18181818181818182</v>
      </c>
      <c r="N13" s="13" t="s">
        <v>19</v>
      </c>
      <c r="O13" s="12"/>
    </row>
    <row r="14" spans="1:15" s="2" customFormat="1" x14ac:dyDescent="0.15">
      <c r="A14" s="12">
        <v>11</v>
      </c>
      <c r="B14" s="13" t="s">
        <v>854</v>
      </c>
      <c r="C14" s="13">
        <v>55</v>
      </c>
      <c r="D14" s="14" t="s">
        <v>875</v>
      </c>
      <c r="E14" s="14" t="s">
        <v>876</v>
      </c>
      <c r="F14" s="10"/>
      <c r="G14" s="20">
        <v>80.668321428571403</v>
      </c>
      <c r="H14" s="20">
        <v>89.039991241431807</v>
      </c>
      <c r="I14" s="20">
        <v>84.4110383639822</v>
      </c>
      <c r="J14" s="10"/>
      <c r="K14" s="21">
        <f t="shared" si="0"/>
        <v>254.11935103398542</v>
      </c>
      <c r="L14" s="21">
        <f t="shared" si="1"/>
        <v>11</v>
      </c>
      <c r="M14" s="22">
        <f t="shared" si="2"/>
        <v>0.2</v>
      </c>
      <c r="N14" s="13" t="s">
        <v>19</v>
      </c>
      <c r="O14" s="12"/>
    </row>
    <row r="15" spans="1:15" s="2" customFormat="1" x14ac:dyDescent="0.15">
      <c r="A15" s="12">
        <v>12</v>
      </c>
      <c r="B15" s="13" t="s">
        <v>854</v>
      </c>
      <c r="C15" s="13">
        <v>55</v>
      </c>
      <c r="D15" s="39" t="s">
        <v>877</v>
      </c>
      <c r="E15" s="39" t="s">
        <v>878</v>
      </c>
      <c r="F15" s="10"/>
      <c r="G15" s="20">
        <v>90.03</v>
      </c>
      <c r="H15" s="20">
        <v>84.784434818648506</v>
      </c>
      <c r="I15" s="20">
        <v>77.760000000000005</v>
      </c>
      <c r="J15" s="10"/>
      <c r="K15" s="21">
        <f t="shared" si="0"/>
        <v>252.57443481864851</v>
      </c>
      <c r="L15" s="21">
        <f t="shared" si="1"/>
        <v>12</v>
      </c>
      <c r="M15" s="22">
        <f t="shared" si="2"/>
        <v>0.21818181818181817</v>
      </c>
      <c r="N15" s="13" t="s">
        <v>19</v>
      </c>
      <c r="O15" s="12"/>
    </row>
    <row r="16" spans="1:15" s="2" customFormat="1" x14ac:dyDescent="0.15">
      <c r="A16" s="12">
        <v>13</v>
      </c>
      <c r="B16" s="13" t="s">
        <v>854</v>
      </c>
      <c r="C16" s="13">
        <v>55</v>
      </c>
      <c r="D16" s="39" t="s">
        <v>879</v>
      </c>
      <c r="E16" s="39" t="s">
        <v>880</v>
      </c>
      <c r="F16" s="10"/>
      <c r="G16" s="20">
        <v>84.082999999999998</v>
      </c>
      <c r="H16" s="20">
        <v>84.156200495049504</v>
      </c>
      <c r="I16" s="20">
        <v>82.799698795180703</v>
      </c>
      <c r="J16" s="10"/>
      <c r="K16" s="21">
        <f t="shared" si="0"/>
        <v>251.03889929023018</v>
      </c>
      <c r="L16" s="21">
        <f t="shared" si="1"/>
        <v>13</v>
      </c>
      <c r="M16" s="22">
        <f t="shared" si="2"/>
        <v>0.23636363636363636</v>
      </c>
      <c r="N16" s="13" t="s">
        <v>19</v>
      </c>
      <c r="O16" s="12"/>
    </row>
    <row r="17" spans="1:15" s="2" customFormat="1" x14ac:dyDescent="0.15">
      <c r="A17" s="12">
        <v>14</v>
      </c>
      <c r="B17" s="13" t="s">
        <v>854</v>
      </c>
      <c r="C17" s="13">
        <v>55</v>
      </c>
      <c r="D17" s="14" t="s">
        <v>881</v>
      </c>
      <c r="E17" s="14" t="s">
        <v>882</v>
      </c>
      <c r="F17" s="10"/>
      <c r="G17" s="20">
        <v>83.227607142857096</v>
      </c>
      <c r="H17" s="20">
        <v>84.453449162223905</v>
      </c>
      <c r="I17" s="20">
        <v>83.021097019657603</v>
      </c>
      <c r="J17" s="10"/>
      <c r="K17" s="21">
        <f t="shared" si="0"/>
        <v>250.70215332473862</v>
      </c>
      <c r="L17" s="21">
        <f t="shared" si="1"/>
        <v>14</v>
      </c>
      <c r="M17" s="22">
        <f t="shared" si="2"/>
        <v>0.25454545454545452</v>
      </c>
      <c r="N17" s="13" t="s">
        <v>19</v>
      </c>
      <c r="O17" s="12"/>
    </row>
    <row r="18" spans="1:15" x14ac:dyDescent="0.15">
      <c r="A18" s="12">
        <v>15</v>
      </c>
      <c r="B18" s="13" t="s">
        <v>854</v>
      </c>
      <c r="C18" s="13">
        <v>55</v>
      </c>
      <c r="D18" s="39" t="s">
        <v>883</v>
      </c>
      <c r="E18" s="39" t="s">
        <v>884</v>
      </c>
      <c r="F18" s="17"/>
      <c r="G18" s="20">
        <v>84.281949999999995</v>
      </c>
      <c r="H18" s="20">
        <v>84.029108910891097</v>
      </c>
      <c r="I18" s="20">
        <v>81.060918674698797</v>
      </c>
      <c r="J18" s="17"/>
      <c r="K18" s="21">
        <f t="shared" si="0"/>
        <v>249.37197758558989</v>
      </c>
      <c r="L18" s="21">
        <f t="shared" si="1"/>
        <v>15</v>
      </c>
      <c r="M18" s="22">
        <f t="shared" si="2"/>
        <v>0.27272727272727271</v>
      </c>
      <c r="N18" s="13" t="s">
        <v>19</v>
      </c>
      <c r="O18" s="17"/>
    </row>
    <row r="19" spans="1:15" x14ac:dyDescent="0.15">
      <c r="A19" s="12">
        <v>16</v>
      </c>
      <c r="B19" s="13" t="s">
        <v>854</v>
      </c>
      <c r="C19" s="13">
        <v>55</v>
      </c>
      <c r="D19" s="14" t="s">
        <v>885</v>
      </c>
      <c r="E19" s="14" t="s">
        <v>886</v>
      </c>
      <c r="F19" s="17"/>
      <c r="G19" s="20">
        <v>84.4610357142857</v>
      </c>
      <c r="H19" s="20">
        <v>84.284696306169096</v>
      </c>
      <c r="I19" s="20">
        <v>80.602647431832594</v>
      </c>
      <c r="J19" s="17"/>
      <c r="K19" s="21">
        <f t="shared" si="0"/>
        <v>249.34837945228739</v>
      </c>
      <c r="L19" s="21">
        <f t="shared" si="1"/>
        <v>16</v>
      </c>
      <c r="M19" s="22">
        <f t="shared" si="2"/>
        <v>0.29090909090909089</v>
      </c>
      <c r="N19" s="13" t="s">
        <v>19</v>
      </c>
      <c r="O19" s="17"/>
    </row>
    <row r="20" spans="1:15" x14ac:dyDescent="0.15">
      <c r="A20" s="12">
        <v>17</v>
      </c>
      <c r="B20" s="13" t="s">
        <v>854</v>
      </c>
      <c r="C20" s="13">
        <v>55</v>
      </c>
      <c r="D20" s="14" t="s">
        <v>887</v>
      </c>
      <c r="E20" s="14" t="s">
        <v>888</v>
      </c>
      <c r="F20" s="17"/>
      <c r="G20" s="20">
        <v>84.142714285714305</v>
      </c>
      <c r="H20" s="20">
        <v>82.865383187357196</v>
      </c>
      <c r="I20" s="20">
        <v>82.177844007609394</v>
      </c>
      <c r="J20" s="17"/>
      <c r="K20" s="21">
        <f t="shared" si="0"/>
        <v>249.1859414806809</v>
      </c>
      <c r="L20" s="21">
        <f t="shared" si="1"/>
        <v>17</v>
      </c>
      <c r="M20" s="22">
        <f t="shared" si="2"/>
        <v>0.30909090909090908</v>
      </c>
      <c r="N20" s="13" t="s">
        <v>19</v>
      </c>
      <c r="O20" s="17"/>
    </row>
    <row r="21" spans="1:15" x14ac:dyDescent="0.15">
      <c r="A21" s="12">
        <v>18</v>
      </c>
      <c r="B21" s="13" t="s">
        <v>854</v>
      </c>
      <c r="C21" s="13">
        <v>55</v>
      </c>
      <c r="D21" s="39" t="s">
        <v>889</v>
      </c>
      <c r="E21" s="39" t="s">
        <v>890</v>
      </c>
      <c r="F21" s="17"/>
      <c r="G21" s="20">
        <v>85.28595</v>
      </c>
      <c r="H21" s="20">
        <v>84.082916666499997</v>
      </c>
      <c r="I21" s="20">
        <v>79.735451807228898</v>
      </c>
      <c r="J21" s="17"/>
      <c r="K21" s="21">
        <f t="shared" si="0"/>
        <v>249.10431847372888</v>
      </c>
      <c r="L21" s="21">
        <f t="shared" si="1"/>
        <v>18</v>
      </c>
      <c r="M21" s="22">
        <f t="shared" si="2"/>
        <v>0.32727272727272727</v>
      </c>
      <c r="N21" s="13" t="s">
        <v>19</v>
      </c>
      <c r="O21" s="17"/>
    </row>
    <row r="22" spans="1:15" x14ac:dyDescent="0.15">
      <c r="A22" s="12">
        <v>19</v>
      </c>
      <c r="B22" s="13" t="s">
        <v>854</v>
      </c>
      <c r="C22" s="13">
        <v>55</v>
      </c>
      <c r="D22" s="14" t="s">
        <v>891</v>
      </c>
      <c r="E22" s="14" t="s">
        <v>892</v>
      </c>
      <c r="F22" s="17"/>
      <c r="G22" s="20">
        <v>77.440607142857104</v>
      </c>
      <c r="H22" s="20">
        <v>85.691639375476001</v>
      </c>
      <c r="I22" s="20">
        <v>83.506669308814196</v>
      </c>
      <c r="J22" s="17"/>
      <c r="K22" s="21">
        <f t="shared" si="0"/>
        <v>246.63891582714729</v>
      </c>
      <c r="L22" s="21">
        <f t="shared" si="1"/>
        <v>19</v>
      </c>
      <c r="M22" s="22">
        <f t="shared" si="2"/>
        <v>0.34545454545454546</v>
      </c>
      <c r="N22" s="23"/>
      <c r="O22" s="17"/>
    </row>
    <row r="23" spans="1:15" x14ac:dyDescent="0.15">
      <c r="A23" s="12">
        <v>20</v>
      </c>
      <c r="B23" s="13" t="s">
        <v>854</v>
      </c>
      <c r="C23" s="13">
        <v>55</v>
      </c>
      <c r="D23" s="14" t="s">
        <v>893</v>
      </c>
      <c r="E23" s="14" t="s">
        <v>894</v>
      </c>
      <c r="F23" s="17"/>
      <c r="G23" s="20">
        <v>80.332071428571396</v>
      </c>
      <c r="H23" s="20">
        <v>84.467196686976393</v>
      </c>
      <c r="I23" s="20">
        <v>81.7266391883323</v>
      </c>
      <c r="J23" s="17"/>
      <c r="K23" s="21">
        <f t="shared" si="0"/>
        <v>246.5259073038801</v>
      </c>
      <c r="L23" s="21">
        <f t="shared" si="1"/>
        <v>20</v>
      </c>
      <c r="M23" s="22">
        <f t="shared" si="2"/>
        <v>0.36363636363636365</v>
      </c>
      <c r="N23" s="23"/>
      <c r="O23" s="17"/>
    </row>
    <row r="24" spans="1:15" x14ac:dyDescent="0.15">
      <c r="A24" s="12">
        <v>21</v>
      </c>
      <c r="B24" s="13" t="s">
        <v>854</v>
      </c>
      <c r="C24" s="13">
        <v>55</v>
      </c>
      <c r="D24" s="14" t="s">
        <v>895</v>
      </c>
      <c r="E24" s="14" t="s">
        <v>896</v>
      </c>
      <c r="F24" s="17"/>
      <c r="G24" s="20">
        <v>82.701785714285705</v>
      </c>
      <c r="H24" s="20">
        <v>83.390290365574998</v>
      </c>
      <c r="I24" s="20">
        <v>78.754350031705798</v>
      </c>
      <c r="J24" s="17"/>
      <c r="K24" s="21">
        <f t="shared" si="0"/>
        <v>244.8464261115665</v>
      </c>
      <c r="L24" s="21">
        <f t="shared" si="1"/>
        <v>21</v>
      </c>
      <c r="M24" s="22">
        <f t="shared" si="2"/>
        <v>0.38181818181818183</v>
      </c>
      <c r="N24" s="23"/>
      <c r="O24" s="17"/>
    </row>
    <row r="25" spans="1:15" x14ac:dyDescent="0.15">
      <c r="A25" s="12">
        <v>22</v>
      </c>
      <c r="B25" s="13" t="s">
        <v>854</v>
      </c>
      <c r="C25" s="13">
        <v>55</v>
      </c>
      <c r="D25" s="14" t="s">
        <v>897</v>
      </c>
      <c r="E25" s="14" t="s">
        <v>898</v>
      </c>
      <c r="F25" s="17"/>
      <c r="G25" s="20">
        <v>81.507892857142807</v>
      </c>
      <c r="H25" s="20">
        <v>81.551131949733403</v>
      </c>
      <c r="I25" s="20">
        <v>79.253883956880102</v>
      </c>
      <c r="J25" s="17"/>
      <c r="K25" s="21">
        <f t="shared" si="0"/>
        <v>242.3129087637563</v>
      </c>
      <c r="L25" s="21">
        <f t="shared" si="1"/>
        <v>22</v>
      </c>
      <c r="M25" s="22">
        <f t="shared" si="2"/>
        <v>0.4</v>
      </c>
      <c r="N25" s="23"/>
      <c r="O25" s="17"/>
    </row>
    <row r="26" spans="1:15" x14ac:dyDescent="0.15">
      <c r="A26" s="12">
        <v>23</v>
      </c>
      <c r="B26" s="13" t="s">
        <v>854</v>
      </c>
      <c r="C26" s="13">
        <v>55</v>
      </c>
      <c r="D26" s="39" t="s">
        <v>899</v>
      </c>
      <c r="E26" s="39" t="s">
        <v>900</v>
      </c>
      <c r="F26" s="17"/>
      <c r="G26" s="20">
        <v>82.767124999999993</v>
      </c>
      <c r="H26" s="20">
        <v>80.198745874420794</v>
      </c>
      <c r="I26" s="20">
        <v>78.794337349397594</v>
      </c>
      <c r="J26" s="17"/>
      <c r="K26" s="21">
        <f t="shared" si="0"/>
        <v>241.76020822381838</v>
      </c>
      <c r="L26" s="21">
        <f t="shared" si="1"/>
        <v>23</v>
      </c>
      <c r="M26" s="22">
        <f t="shared" si="2"/>
        <v>0.41818181818181815</v>
      </c>
      <c r="N26" s="23"/>
      <c r="O26" s="17"/>
    </row>
    <row r="27" spans="1:15" x14ac:dyDescent="0.15">
      <c r="A27" s="12">
        <v>24</v>
      </c>
      <c r="B27" s="13" t="s">
        <v>854</v>
      </c>
      <c r="C27" s="13">
        <v>55</v>
      </c>
      <c r="D27" s="14" t="s">
        <v>901</v>
      </c>
      <c r="E27" s="14" t="s">
        <v>902</v>
      </c>
      <c r="F27" s="17"/>
      <c r="G27" s="20">
        <v>81.049928571428595</v>
      </c>
      <c r="H27" s="20">
        <v>83.415800647372393</v>
      </c>
      <c r="I27" s="20">
        <v>76.8566994292961</v>
      </c>
      <c r="J27" s="17"/>
      <c r="K27" s="21">
        <f t="shared" si="0"/>
        <v>241.32242864809709</v>
      </c>
      <c r="L27" s="21">
        <f t="shared" si="1"/>
        <v>24</v>
      </c>
      <c r="M27" s="22">
        <f t="shared" si="2"/>
        <v>0.43636363636363634</v>
      </c>
      <c r="N27" s="23"/>
      <c r="O27" s="17"/>
    </row>
    <row r="28" spans="1:15" x14ac:dyDescent="0.15">
      <c r="A28" s="12">
        <v>25</v>
      </c>
      <c r="B28" s="13" t="s">
        <v>854</v>
      </c>
      <c r="C28" s="13">
        <v>55</v>
      </c>
      <c r="D28" s="14" t="s">
        <v>903</v>
      </c>
      <c r="E28" s="14" t="s">
        <v>904</v>
      </c>
      <c r="F28" s="17"/>
      <c r="G28" s="20">
        <v>79.140678571428595</v>
      </c>
      <c r="H28" s="20">
        <v>79.310157083015994</v>
      </c>
      <c r="I28" s="20">
        <v>82.498175332910606</v>
      </c>
      <c r="J28" s="17"/>
      <c r="K28" s="21">
        <f t="shared" si="0"/>
        <v>240.94901098735517</v>
      </c>
      <c r="L28" s="21">
        <f t="shared" si="1"/>
        <v>25</v>
      </c>
      <c r="M28" s="22">
        <f t="shared" si="2"/>
        <v>0.45454545454545453</v>
      </c>
      <c r="N28" s="23"/>
      <c r="O28" s="17"/>
    </row>
    <row r="29" spans="1:15" x14ac:dyDescent="0.15">
      <c r="A29" s="12">
        <v>26</v>
      </c>
      <c r="B29" s="13" t="s">
        <v>854</v>
      </c>
      <c r="C29" s="13">
        <v>55</v>
      </c>
      <c r="D29" s="14" t="s">
        <v>905</v>
      </c>
      <c r="E29" s="14" t="s">
        <v>906</v>
      </c>
      <c r="F29" s="17"/>
      <c r="G29" s="20">
        <v>82.039000000000001</v>
      </c>
      <c r="H29" s="20">
        <v>81.214399276466096</v>
      </c>
      <c r="I29" s="20">
        <v>77.604771718452795</v>
      </c>
      <c r="J29" s="17"/>
      <c r="K29" s="21">
        <f t="shared" si="0"/>
        <v>240.85817099491891</v>
      </c>
      <c r="L29" s="21">
        <f t="shared" si="1"/>
        <v>26</v>
      </c>
      <c r="M29" s="22">
        <f t="shared" si="2"/>
        <v>0.47272727272727272</v>
      </c>
      <c r="N29" s="23"/>
      <c r="O29" s="17"/>
    </row>
    <row r="30" spans="1:15" x14ac:dyDescent="0.15">
      <c r="A30" s="12">
        <v>27</v>
      </c>
      <c r="B30" s="13" t="s">
        <v>854</v>
      </c>
      <c r="C30" s="13">
        <v>55</v>
      </c>
      <c r="D30" s="39" t="s">
        <v>907</v>
      </c>
      <c r="E30" s="39" t="s">
        <v>908</v>
      </c>
      <c r="F30" s="17"/>
      <c r="G30" s="20">
        <v>79.013000000000005</v>
      </c>
      <c r="H30" s="20">
        <v>85.386216996366301</v>
      </c>
      <c r="I30" s="20">
        <v>75.514457831325302</v>
      </c>
      <c r="J30" s="17"/>
      <c r="K30" s="21">
        <f t="shared" si="0"/>
        <v>239.91367482769161</v>
      </c>
      <c r="L30" s="21">
        <f t="shared" si="1"/>
        <v>27</v>
      </c>
      <c r="M30" s="22">
        <f t="shared" si="2"/>
        <v>0.49090909090909091</v>
      </c>
      <c r="N30" s="23"/>
      <c r="O30" s="17"/>
    </row>
    <row r="31" spans="1:15" x14ac:dyDescent="0.15">
      <c r="A31" s="12">
        <v>28</v>
      </c>
      <c r="B31" s="13" t="s">
        <v>854</v>
      </c>
      <c r="C31" s="13">
        <v>55</v>
      </c>
      <c r="D31" s="39" t="s">
        <v>909</v>
      </c>
      <c r="E31" s="39" t="s">
        <v>910</v>
      </c>
      <c r="F31" s="17"/>
      <c r="G31" s="20">
        <v>81.715000000000003</v>
      </c>
      <c r="H31" s="20">
        <v>79.856283003633706</v>
      </c>
      <c r="I31" s="20">
        <v>78.144759036144606</v>
      </c>
      <c r="J31" s="17"/>
      <c r="K31" s="21">
        <f t="shared" si="0"/>
        <v>239.7160420397783</v>
      </c>
      <c r="L31" s="21">
        <f t="shared" si="1"/>
        <v>28</v>
      </c>
      <c r="M31" s="22">
        <f t="shared" si="2"/>
        <v>0.50909090909090904</v>
      </c>
      <c r="N31" s="23"/>
      <c r="O31" s="17"/>
    </row>
    <row r="32" spans="1:15" x14ac:dyDescent="0.15">
      <c r="A32" s="12">
        <v>29</v>
      </c>
      <c r="B32" s="13" t="s">
        <v>854</v>
      </c>
      <c r="C32" s="13">
        <v>55</v>
      </c>
      <c r="D32" s="14" t="s">
        <v>911</v>
      </c>
      <c r="E32" s="14" t="s">
        <v>912</v>
      </c>
      <c r="F32" s="17"/>
      <c r="G32" s="20">
        <v>77.679142857142907</v>
      </c>
      <c r="H32" s="20">
        <v>79.374439261233803</v>
      </c>
      <c r="I32" s="20">
        <v>81.719109067850397</v>
      </c>
      <c r="J32" s="17"/>
      <c r="K32" s="21">
        <f t="shared" si="0"/>
        <v>238.77269118622712</v>
      </c>
      <c r="L32" s="21">
        <f t="shared" si="1"/>
        <v>29</v>
      </c>
      <c r="M32" s="22">
        <f t="shared" si="2"/>
        <v>0.52727272727272723</v>
      </c>
      <c r="N32" s="23"/>
      <c r="O32" s="17"/>
    </row>
    <row r="33" spans="1:15" x14ac:dyDescent="0.15">
      <c r="A33" s="12">
        <v>30</v>
      </c>
      <c r="B33" s="13" t="s">
        <v>854</v>
      </c>
      <c r="C33" s="13">
        <v>55</v>
      </c>
      <c r="D33" s="14" t="s">
        <v>913</v>
      </c>
      <c r="E33" s="14" t="s">
        <v>914</v>
      </c>
      <c r="F33" s="17"/>
      <c r="G33" s="20">
        <v>77.668571428571397</v>
      </c>
      <c r="H33" s="20">
        <v>79.6050304645849</v>
      </c>
      <c r="I33" s="20">
        <v>81.052151236525006</v>
      </c>
      <c r="J33" s="17"/>
      <c r="K33" s="21">
        <f t="shared" si="0"/>
        <v>238.32575312968129</v>
      </c>
      <c r="L33" s="21">
        <f t="shared" si="1"/>
        <v>30</v>
      </c>
      <c r="M33" s="22">
        <f t="shared" si="2"/>
        <v>0.54545454545454541</v>
      </c>
      <c r="N33" s="23"/>
      <c r="O33" s="17"/>
    </row>
    <row r="34" spans="1:15" x14ac:dyDescent="0.15">
      <c r="A34" s="12">
        <v>31</v>
      </c>
      <c r="B34" s="13" t="s">
        <v>854</v>
      </c>
      <c r="C34" s="13">
        <v>55</v>
      </c>
      <c r="D34" s="14" t="s">
        <v>915</v>
      </c>
      <c r="E34" s="14" t="s">
        <v>916</v>
      </c>
      <c r="F34" s="17"/>
      <c r="G34" s="20">
        <v>81.87</v>
      </c>
      <c r="H34" s="20">
        <v>78.877988385376995</v>
      </c>
      <c r="I34" s="20">
        <v>76.1588078630311</v>
      </c>
      <c r="J34" s="17"/>
      <c r="K34" s="21">
        <f t="shared" si="0"/>
        <v>236.90679624840811</v>
      </c>
      <c r="L34" s="21">
        <f t="shared" si="1"/>
        <v>31</v>
      </c>
      <c r="M34" s="22">
        <f t="shared" si="2"/>
        <v>0.5636363636363636</v>
      </c>
      <c r="N34" s="23"/>
      <c r="O34" s="17"/>
    </row>
    <row r="35" spans="1:15" x14ac:dyDescent="0.15">
      <c r="A35" s="12">
        <v>32</v>
      </c>
      <c r="B35" s="13" t="s">
        <v>854</v>
      </c>
      <c r="C35" s="13">
        <v>55</v>
      </c>
      <c r="D35" s="14" t="s">
        <v>917</v>
      </c>
      <c r="E35" s="14" t="s">
        <v>918</v>
      </c>
      <c r="F35" s="17"/>
      <c r="G35" s="20">
        <v>77.584535714285707</v>
      </c>
      <c r="H35" s="20">
        <v>78.674498286367097</v>
      </c>
      <c r="I35" s="20">
        <v>79.549635383639796</v>
      </c>
      <c r="J35" s="17"/>
      <c r="K35" s="21">
        <f t="shared" si="0"/>
        <v>235.80866938429261</v>
      </c>
      <c r="L35" s="21">
        <f t="shared" si="1"/>
        <v>32</v>
      </c>
      <c r="M35" s="22">
        <f t="shared" si="2"/>
        <v>0.58181818181818179</v>
      </c>
      <c r="N35" s="23"/>
      <c r="O35" s="17"/>
    </row>
    <row r="36" spans="1:15" x14ac:dyDescent="0.15">
      <c r="A36" s="12">
        <v>33</v>
      </c>
      <c r="B36" s="13" t="s">
        <v>854</v>
      </c>
      <c r="C36" s="13">
        <v>55</v>
      </c>
      <c r="D36" s="39" t="s">
        <v>919</v>
      </c>
      <c r="E36" s="39" t="s">
        <v>920</v>
      </c>
      <c r="F36" s="17"/>
      <c r="G36" s="20">
        <v>75.975250000000003</v>
      </c>
      <c r="H36" s="20">
        <v>78.687099834316797</v>
      </c>
      <c r="I36" s="20">
        <v>80.356265060241</v>
      </c>
      <c r="J36" s="17"/>
      <c r="K36" s="21">
        <f t="shared" si="0"/>
        <v>235.0186148945578</v>
      </c>
      <c r="L36" s="21">
        <f t="shared" ref="L36:L58" si="3">RANK(K36,K:K,0)</f>
        <v>33</v>
      </c>
      <c r="M36" s="22">
        <f t="shared" si="2"/>
        <v>0.6</v>
      </c>
      <c r="N36" s="23"/>
      <c r="O36" s="17"/>
    </row>
    <row r="37" spans="1:15" x14ac:dyDescent="0.15">
      <c r="A37" s="12">
        <v>34</v>
      </c>
      <c r="B37" s="13" t="s">
        <v>854</v>
      </c>
      <c r="C37" s="13">
        <v>55</v>
      </c>
      <c r="D37" s="39" t="s">
        <v>921</v>
      </c>
      <c r="E37" s="39" t="s">
        <v>922</v>
      </c>
      <c r="F37" s="17"/>
      <c r="G37" s="20">
        <v>76.444374999999994</v>
      </c>
      <c r="H37" s="20">
        <v>78.590705445044506</v>
      </c>
      <c r="I37" s="20">
        <v>79.524277108433694</v>
      </c>
      <c r="J37" s="17"/>
      <c r="K37" s="21">
        <f t="shared" si="0"/>
        <v>234.55935755347821</v>
      </c>
      <c r="L37" s="21">
        <f t="shared" si="3"/>
        <v>34</v>
      </c>
      <c r="M37" s="22">
        <f t="shared" si="2"/>
        <v>0.61818181818181817</v>
      </c>
      <c r="N37" s="23"/>
      <c r="O37" s="17"/>
    </row>
    <row r="38" spans="1:15" x14ac:dyDescent="0.15">
      <c r="A38" s="12">
        <v>35</v>
      </c>
      <c r="B38" s="13" t="s">
        <v>854</v>
      </c>
      <c r="C38" s="13">
        <v>55</v>
      </c>
      <c r="D38" s="39" t="s">
        <v>923</v>
      </c>
      <c r="E38" s="39" t="s">
        <v>924</v>
      </c>
      <c r="F38" s="17"/>
      <c r="G38" s="20">
        <v>80.839250000000007</v>
      </c>
      <c r="H38" s="20">
        <v>78.2184921620495</v>
      </c>
      <c r="I38" s="20">
        <v>75.449150000000003</v>
      </c>
      <c r="J38" s="17"/>
      <c r="K38" s="21">
        <f t="shared" si="0"/>
        <v>234.50689216204952</v>
      </c>
      <c r="L38" s="21">
        <f t="shared" si="3"/>
        <v>35</v>
      </c>
      <c r="M38" s="22">
        <f t="shared" si="2"/>
        <v>0.63636363636363635</v>
      </c>
      <c r="N38" s="23"/>
      <c r="O38" s="17"/>
    </row>
    <row r="39" spans="1:15" x14ac:dyDescent="0.15">
      <c r="A39" s="12">
        <v>36</v>
      </c>
      <c r="B39" s="13" t="s">
        <v>854</v>
      </c>
      <c r="C39" s="13">
        <v>55</v>
      </c>
      <c r="D39" s="39" t="s">
        <v>925</v>
      </c>
      <c r="E39" s="39" t="s">
        <v>926</v>
      </c>
      <c r="F39" s="17"/>
      <c r="G39" s="20">
        <v>80.374375000000001</v>
      </c>
      <c r="H39" s="20">
        <v>77.841992573757395</v>
      </c>
      <c r="I39" s="20">
        <v>76.269879518072301</v>
      </c>
      <c r="J39" s="17"/>
      <c r="K39" s="21">
        <f t="shared" si="0"/>
        <v>234.48624709182968</v>
      </c>
      <c r="L39" s="21">
        <f t="shared" si="3"/>
        <v>36</v>
      </c>
      <c r="M39" s="22">
        <f t="shared" si="2"/>
        <v>0.65454545454545454</v>
      </c>
      <c r="N39" s="23"/>
      <c r="O39" s="17"/>
    </row>
    <row r="40" spans="1:15" x14ac:dyDescent="0.15">
      <c r="A40" s="12">
        <v>37</v>
      </c>
      <c r="B40" s="13" t="s">
        <v>854</v>
      </c>
      <c r="C40" s="13">
        <v>55</v>
      </c>
      <c r="D40" s="39" t="s">
        <v>927</v>
      </c>
      <c r="E40" s="39" t="s">
        <v>928</v>
      </c>
      <c r="F40" s="17"/>
      <c r="G40" s="20">
        <v>77.375874999999994</v>
      </c>
      <c r="H40" s="20">
        <v>78.723556105777206</v>
      </c>
      <c r="I40" s="20">
        <v>78.230602409638493</v>
      </c>
      <c r="J40" s="17"/>
      <c r="K40" s="21">
        <f t="shared" si="0"/>
        <v>234.33003351541569</v>
      </c>
      <c r="L40" s="21">
        <f t="shared" si="3"/>
        <v>37</v>
      </c>
      <c r="M40" s="22">
        <f t="shared" si="2"/>
        <v>0.67272727272727273</v>
      </c>
      <c r="N40" s="23"/>
      <c r="O40" s="17"/>
    </row>
    <row r="41" spans="1:15" x14ac:dyDescent="0.15">
      <c r="A41" s="12">
        <v>38</v>
      </c>
      <c r="B41" s="13" t="s">
        <v>854</v>
      </c>
      <c r="C41" s="13">
        <v>55</v>
      </c>
      <c r="D41" s="14" t="s">
        <v>929</v>
      </c>
      <c r="E41" s="14" t="s">
        <v>930</v>
      </c>
      <c r="F41" s="17"/>
      <c r="G41" s="20">
        <v>79.221107142857093</v>
      </c>
      <c r="H41" s="20">
        <v>75.046280464584896</v>
      </c>
      <c r="I41" s="20">
        <v>79.498221306277699</v>
      </c>
      <c r="J41" s="17"/>
      <c r="K41" s="21">
        <f t="shared" si="0"/>
        <v>233.76560891371969</v>
      </c>
      <c r="L41" s="21">
        <f t="shared" si="3"/>
        <v>38</v>
      </c>
      <c r="M41" s="22">
        <f t="shared" si="2"/>
        <v>0.69090909090909092</v>
      </c>
      <c r="N41" s="23"/>
      <c r="O41" s="17"/>
    </row>
    <row r="42" spans="1:15" x14ac:dyDescent="0.15">
      <c r="A42" s="12">
        <v>39</v>
      </c>
      <c r="B42" s="13" t="s">
        <v>854</v>
      </c>
      <c r="C42" s="13">
        <v>55</v>
      </c>
      <c r="D42" s="14" t="s">
        <v>931</v>
      </c>
      <c r="E42" s="14" t="s">
        <v>932</v>
      </c>
      <c r="F42" s="17"/>
      <c r="G42" s="20">
        <v>78.194285714285698</v>
      </c>
      <c r="H42" s="20">
        <v>78.855537890327497</v>
      </c>
      <c r="I42" s="20">
        <v>75.547526949904906</v>
      </c>
      <c r="J42" s="17"/>
      <c r="K42" s="21">
        <f t="shared" si="0"/>
        <v>232.59735055451813</v>
      </c>
      <c r="L42" s="21">
        <f t="shared" si="3"/>
        <v>39</v>
      </c>
      <c r="M42" s="22">
        <f t="shared" si="2"/>
        <v>0.70909090909090911</v>
      </c>
      <c r="N42" s="23"/>
      <c r="O42" s="17"/>
    </row>
    <row r="43" spans="1:15" x14ac:dyDescent="0.15">
      <c r="A43" s="12">
        <v>40</v>
      </c>
      <c r="B43" s="13" t="s">
        <v>854</v>
      </c>
      <c r="C43" s="13">
        <v>55</v>
      </c>
      <c r="D43" s="39" t="s">
        <v>571</v>
      </c>
      <c r="E43" s="39" t="s">
        <v>933</v>
      </c>
      <c r="F43" s="17"/>
      <c r="G43" s="20">
        <v>79.21875</v>
      </c>
      <c r="H43" s="20">
        <v>76.232718647197999</v>
      </c>
      <c r="I43" s="20">
        <v>75.009749999999997</v>
      </c>
      <c r="J43" s="17"/>
      <c r="K43" s="21">
        <f t="shared" si="0"/>
        <v>230.461218647198</v>
      </c>
      <c r="L43" s="21">
        <f t="shared" si="3"/>
        <v>40</v>
      </c>
      <c r="M43" s="22">
        <f t="shared" si="2"/>
        <v>0.72727272727272729</v>
      </c>
      <c r="N43" s="23"/>
      <c r="O43" s="17"/>
    </row>
    <row r="44" spans="1:15" x14ac:dyDescent="0.15">
      <c r="A44" s="12">
        <v>41</v>
      </c>
      <c r="B44" s="13" t="s">
        <v>854</v>
      </c>
      <c r="C44" s="13">
        <v>55</v>
      </c>
      <c r="D44" s="14" t="s">
        <v>934</v>
      </c>
      <c r="E44" s="14" t="s">
        <v>935</v>
      </c>
      <c r="F44" s="17"/>
      <c r="G44" s="20">
        <v>77.547035714285698</v>
      </c>
      <c r="H44" s="20">
        <v>77.132691355673998</v>
      </c>
      <c r="I44" s="20">
        <v>74.452558655675304</v>
      </c>
      <c r="J44" s="17"/>
      <c r="K44" s="21">
        <f t="shared" si="0"/>
        <v>229.13228572563503</v>
      </c>
      <c r="L44" s="21">
        <f t="shared" si="3"/>
        <v>41</v>
      </c>
      <c r="M44" s="22">
        <f t="shared" si="2"/>
        <v>0.74545454545454548</v>
      </c>
      <c r="N44" s="23"/>
      <c r="O44" s="17"/>
    </row>
    <row r="45" spans="1:15" x14ac:dyDescent="0.15">
      <c r="A45" s="12">
        <v>42</v>
      </c>
      <c r="B45" s="13" t="s">
        <v>854</v>
      </c>
      <c r="C45" s="13">
        <v>55</v>
      </c>
      <c r="D45" s="39" t="s">
        <v>936</v>
      </c>
      <c r="E45" s="39" t="s">
        <v>937</v>
      </c>
      <c r="F45" s="17"/>
      <c r="G45" s="20">
        <v>77.667749999999998</v>
      </c>
      <c r="H45" s="20">
        <v>77.376662540920805</v>
      </c>
      <c r="I45" s="20">
        <v>73.622530120481898</v>
      </c>
      <c r="J45" s="17"/>
      <c r="K45" s="21">
        <f t="shared" si="0"/>
        <v>228.66694266140269</v>
      </c>
      <c r="L45" s="21">
        <f t="shared" si="3"/>
        <v>42</v>
      </c>
      <c r="M45" s="22">
        <f t="shared" si="2"/>
        <v>0.76363636363636367</v>
      </c>
      <c r="N45" s="23"/>
      <c r="O45" s="17"/>
    </row>
    <row r="46" spans="1:15" x14ac:dyDescent="0.15">
      <c r="A46" s="12">
        <v>43</v>
      </c>
      <c r="B46" s="13" t="s">
        <v>854</v>
      </c>
      <c r="C46" s="13">
        <v>55</v>
      </c>
      <c r="D46" s="39" t="s">
        <v>938</v>
      </c>
      <c r="E46" s="39" t="s">
        <v>939</v>
      </c>
      <c r="F46" s="17"/>
      <c r="G46" s="20">
        <v>74.858374999999995</v>
      </c>
      <c r="H46" s="20">
        <v>73.940573433009902</v>
      </c>
      <c r="I46" s="20">
        <v>78.207499999999996</v>
      </c>
      <c r="J46" s="17"/>
      <c r="K46" s="21">
        <f t="shared" si="0"/>
        <v>227.00644843300989</v>
      </c>
      <c r="L46" s="21">
        <f t="shared" si="3"/>
        <v>43</v>
      </c>
      <c r="M46" s="22">
        <f t="shared" si="2"/>
        <v>0.78181818181818186</v>
      </c>
      <c r="N46" s="23"/>
      <c r="O46" s="17"/>
    </row>
    <row r="47" spans="1:15" x14ac:dyDescent="0.15">
      <c r="A47" s="12">
        <v>44</v>
      </c>
      <c r="B47" s="13" t="s">
        <v>854</v>
      </c>
      <c r="C47" s="13">
        <v>55</v>
      </c>
      <c r="D47" s="39" t="s">
        <v>940</v>
      </c>
      <c r="E47" s="39" t="s">
        <v>941</v>
      </c>
      <c r="F47" s="17"/>
      <c r="G47" s="20">
        <v>75.921999999999997</v>
      </c>
      <c r="H47" s="20">
        <v>75.410837459079204</v>
      </c>
      <c r="I47" s="20">
        <v>74.377590361445797</v>
      </c>
      <c r="J47" s="17"/>
      <c r="K47" s="21">
        <f t="shared" si="0"/>
        <v>225.71042782052501</v>
      </c>
      <c r="L47" s="21">
        <f t="shared" si="3"/>
        <v>44</v>
      </c>
      <c r="M47" s="22">
        <f t="shared" si="2"/>
        <v>0.8</v>
      </c>
      <c r="N47" s="23"/>
      <c r="O47" s="17"/>
    </row>
    <row r="48" spans="1:15" x14ac:dyDescent="0.15">
      <c r="A48" s="12">
        <v>45</v>
      </c>
      <c r="B48" s="13" t="s">
        <v>854</v>
      </c>
      <c r="C48" s="13">
        <v>55</v>
      </c>
      <c r="D48" s="39" t="s">
        <v>942</v>
      </c>
      <c r="E48" s="39" t="s">
        <v>943</v>
      </c>
      <c r="F48" s="17"/>
      <c r="G48" s="20">
        <v>71.412750000000003</v>
      </c>
      <c r="H48" s="20">
        <v>75.906633663866302</v>
      </c>
      <c r="I48" s="20">
        <v>75.662891566265102</v>
      </c>
      <c r="J48" s="17"/>
      <c r="K48" s="21">
        <f t="shared" si="0"/>
        <v>222.98227523013139</v>
      </c>
      <c r="L48" s="21">
        <f t="shared" si="3"/>
        <v>45</v>
      </c>
      <c r="M48" s="22">
        <f t="shared" si="2"/>
        <v>0.81818181818181823</v>
      </c>
      <c r="N48" s="23"/>
      <c r="O48" s="17"/>
    </row>
    <row r="49" spans="1:15" x14ac:dyDescent="0.15">
      <c r="A49" s="12">
        <v>46</v>
      </c>
      <c r="B49" s="13" t="s">
        <v>854</v>
      </c>
      <c r="C49" s="13">
        <v>55</v>
      </c>
      <c r="D49" s="39" t="s">
        <v>944</v>
      </c>
      <c r="E49" s="39" t="s">
        <v>945</v>
      </c>
      <c r="F49" s="17"/>
      <c r="G49" s="20">
        <v>76.475875000000002</v>
      </c>
      <c r="H49" s="20">
        <v>72.420573433009906</v>
      </c>
      <c r="I49" s="20">
        <v>73.506867469879495</v>
      </c>
      <c r="J49" s="17"/>
      <c r="K49" s="21">
        <f t="shared" si="0"/>
        <v>222.4033159028894</v>
      </c>
      <c r="L49" s="21">
        <f t="shared" si="3"/>
        <v>46</v>
      </c>
      <c r="M49" s="22">
        <f t="shared" si="2"/>
        <v>0.83636363636363631</v>
      </c>
      <c r="N49" s="23"/>
      <c r="O49" s="17"/>
    </row>
    <row r="50" spans="1:15" x14ac:dyDescent="0.15">
      <c r="A50" s="12">
        <v>47</v>
      </c>
      <c r="B50" s="13" t="s">
        <v>854</v>
      </c>
      <c r="C50" s="13">
        <v>55</v>
      </c>
      <c r="D50" s="39" t="s">
        <v>946</v>
      </c>
      <c r="E50" s="39" t="s">
        <v>947</v>
      </c>
      <c r="F50" s="17"/>
      <c r="G50" s="20">
        <v>77.747749999999996</v>
      </c>
      <c r="H50" s="20">
        <v>70.742322607594005</v>
      </c>
      <c r="I50" s="20">
        <v>72.924337349397604</v>
      </c>
      <c r="J50" s="17"/>
      <c r="K50" s="21">
        <f t="shared" si="0"/>
        <v>221.41440995699162</v>
      </c>
      <c r="L50" s="21">
        <f t="shared" si="3"/>
        <v>47</v>
      </c>
      <c r="M50" s="22">
        <f t="shared" si="2"/>
        <v>0.8545454545454545</v>
      </c>
      <c r="N50" s="23"/>
      <c r="O50" s="17"/>
    </row>
    <row r="51" spans="1:15" x14ac:dyDescent="0.15">
      <c r="A51" s="12">
        <v>48</v>
      </c>
      <c r="B51" s="13" t="s">
        <v>854</v>
      </c>
      <c r="C51" s="13">
        <v>55</v>
      </c>
      <c r="D51" s="14" t="s">
        <v>948</v>
      </c>
      <c r="E51" s="14" t="s">
        <v>949</v>
      </c>
      <c r="F51" s="17"/>
      <c r="G51" s="20">
        <v>74.596999999999994</v>
      </c>
      <c r="H51" s="20">
        <v>74.919349771515598</v>
      </c>
      <c r="I51" s="20">
        <v>69.791233354470506</v>
      </c>
      <c r="J51" s="17"/>
      <c r="K51" s="21">
        <f t="shared" si="0"/>
        <v>219.3075831259861</v>
      </c>
      <c r="L51" s="21">
        <f t="shared" si="3"/>
        <v>48</v>
      </c>
      <c r="M51" s="22">
        <f t="shared" si="2"/>
        <v>0.87272727272727268</v>
      </c>
      <c r="N51" s="23"/>
      <c r="O51" s="17"/>
    </row>
    <row r="52" spans="1:15" x14ac:dyDescent="0.15">
      <c r="A52" s="12">
        <v>49</v>
      </c>
      <c r="B52" s="13" t="s">
        <v>854</v>
      </c>
      <c r="C52" s="13">
        <v>55</v>
      </c>
      <c r="D52" s="39" t="s">
        <v>950</v>
      </c>
      <c r="E52" s="39" t="s">
        <v>951</v>
      </c>
      <c r="F52" s="17"/>
      <c r="G52" s="20">
        <v>70.417500000000004</v>
      </c>
      <c r="H52" s="20">
        <v>78.552132838950499</v>
      </c>
      <c r="I52" s="20">
        <v>69.927549999999997</v>
      </c>
      <c r="J52" s="17"/>
      <c r="K52" s="21">
        <f t="shared" si="0"/>
        <v>218.8971828389505</v>
      </c>
      <c r="L52" s="21">
        <f t="shared" si="3"/>
        <v>49</v>
      </c>
      <c r="M52" s="22">
        <f t="shared" si="2"/>
        <v>0.89090909090909087</v>
      </c>
      <c r="N52" s="23"/>
      <c r="O52" s="17"/>
    </row>
    <row r="53" spans="1:15" x14ac:dyDescent="0.15">
      <c r="A53" s="12">
        <v>50</v>
      </c>
      <c r="B53" s="13" t="s">
        <v>854</v>
      </c>
      <c r="C53" s="13">
        <v>55</v>
      </c>
      <c r="D53" s="14" t="s">
        <v>952</v>
      </c>
      <c r="E53" s="14" t="s">
        <v>953</v>
      </c>
      <c r="F53" s="17"/>
      <c r="G53" s="20">
        <v>68.277607142857093</v>
      </c>
      <c r="H53" s="20">
        <v>78.931868811881202</v>
      </c>
      <c r="I53" s="20">
        <v>71.339606848446394</v>
      </c>
      <c r="J53" s="17"/>
      <c r="K53" s="21">
        <f t="shared" si="0"/>
        <v>218.54908280318472</v>
      </c>
      <c r="L53" s="21">
        <f t="shared" si="3"/>
        <v>50</v>
      </c>
      <c r="M53" s="22">
        <f t="shared" si="2"/>
        <v>0.90909090909090906</v>
      </c>
      <c r="N53" s="23"/>
      <c r="O53" s="17"/>
    </row>
    <row r="54" spans="1:15" x14ac:dyDescent="0.15">
      <c r="A54" s="12">
        <v>51</v>
      </c>
      <c r="B54" s="13" t="s">
        <v>854</v>
      </c>
      <c r="C54" s="13">
        <v>55</v>
      </c>
      <c r="D54" s="39" t="s">
        <v>954</v>
      </c>
      <c r="E54" s="39" t="s">
        <v>955</v>
      </c>
      <c r="F54" s="17"/>
      <c r="G54" s="20">
        <v>73.894125000000003</v>
      </c>
      <c r="H54" s="20">
        <v>73.2433787133712</v>
      </c>
      <c r="I54" s="20">
        <v>71.385542168674704</v>
      </c>
      <c r="J54" s="17"/>
      <c r="K54" s="21">
        <f t="shared" si="0"/>
        <v>218.52304588204589</v>
      </c>
      <c r="L54" s="21">
        <f t="shared" si="3"/>
        <v>51</v>
      </c>
      <c r="M54" s="22">
        <f t="shared" si="2"/>
        <v>0.92727272727272725</v>
      </c>
      <c r="N54" s="23"/>
      <c r="O54" s="17"/>
    </row>
    <row r="55" spans="1:15" x14ac:dyDescent="0.15">
      <c r="A55" s="12">
        <v>52</v>
      </c>
      <c r="B55" s="13" t="s">
        <v>854</v>
      </c>
      <c r="C55" s="13">
        <v>55</v>
      </c>
      <c r="D55" s="14" t="s">
        <v>956</v>
      </c>
      <c r="E55" s="14" t="s">
        <v>957</v>
      </c>
      <c r="F55" s="17"/>
      <c r="G55" s="20">
        <v>58.129785714285703</v>
      </c>
      <c r="H55" s="20">
        <v>75.984909558263496</v>
      </c>
      <c r="I55" s="20">
        <v>69.556428947368403</v>
      </c>
      <c r="J55" s="17"/>
      <c r="K55" s="21">
        <f t="shared" si="0"/>
        <v>203.6711242199176</v>
      </c>
      <c r="L55" s="21">
        <f t="shared" si="3"/>
        <v>52</v>
      </c>
      <c r="M55" s="22">
        <f t="shared" si="2"/>
        <v>0.94545454545454544</v>
      </c>
      <c r="N55" s="23"/>
      <c r="O55" s="17"/>
    </row>
    <row r="56" spans="1:15" x14ac:dyDescent="0.15">
      <c r="A56" s="12">
        <v>53</v>
      </c>
      <c r="B56" s="13" t="s">
        <v>854</v>
      </c>
      <c r="C56" s="13">
        <v>55</v>
      </c>
      <c r="D56" s="39" t="s">
        <v>958</v>
      </c>
      <c r="E56" s="39" t="s">
        <v>959</v>
      </c>
      <c r="F56" s="17"/>
      <c r="G56" s="20"/>
      <c r="H56" s="20">
        <v>61.235787954128703</v>
      </c>
      <c r="I56" s="20">
        <v>67.386650000000003</v>
      </c>
      <c r="J56" s="17"/>
      <c r="K56" s="21">
        <f t="shared" si="0"/>
        <v>128.62243795412871</v>
      </c>
      <c r="L56" s="21">
        <f t="shared" si="3"/>
        <v>53</v>
      </c>
      <c r="M56" s="22">
        <f t="shared" si="2"/>
        <v>0.96363636363636362</v>
      </c>
      <c r="N56" s="23"/>
      <c r="O56" s="17"/>
    </row>
    <row r="57" spans="1:15" x14ac:dyDescent="0.15">
      <c r="A57" s="12">
        <v>54</v>
      </c>
      <c r="B57" s="13" t="s">
        <v>854</v>
      </c>
      <c r="C57" s="13">
        <v>55</v>
      </c>
      <c r="D57" s="39" t="s">
        <v>960</v>
      </c>
      <c r="E57" s="39" t="s">
        <v>961</v>
      </c>
      <c r="F57" s="17"/>
      <c r="G57" s="20"/>
      <c r="H57" s="20">
        <v>38.926629538287102</v>
      </c>
      <c r="I57" s="20">
        <v>63.248674698795199</v>
      </c>
      <c r="J57" s="17"/>
      <c r="K57" s="21">
        <f t="shared" si="0"/>
        <v>102.1753042370823</v>
      </c>
      <c r="L57" s="21">
        <f t="shared" si="3"/>
        <v>54</v>
      </c>
      <c r="M57" s="22">
        <f t="shared" si="2"/>
        <v>0.98181818181818181</v>
      </c>
      <c r="N57" s="23"/>
      <c r="O57" s="17"/>
    </row>
    <row r="58" spans="1:15" x14ac:dyDescent="0.15">
      <c r="A58" s="12">
        <v>55</v>
      </c>
      <c r="B58" s="13" t="s">
        <v>854</v>
      </c>
      <c r="C58" s="13">
        <v>55</v>
      </c>
      <c r="D58" s="39" t="s">
        <v>301</v>
      </c>
      <c r="E58" s="39" t="s">
        <v>962</v>
      </c>
      <c r="F58" s="17"/>
      <c r="G58" s="20"/>
      <c r="H58" s="20"/>
      <c r="I58" s="20">
        <v>63.629399999999997</v>
      </c>
      <c r="J58" s="17"/>
      <c r="K58" s="21">
        <f t="shared" si="0"/>
        <v>63.629399999999997</v>
      </c>
      <c r="L58" s="21">
        <f t="shared" si="3"/>
        <v>55</v>
      </c>
      <c r="M58" s="22">
        <f t="shared" si="2"/>
        <v>1</v>
      </c>
      <c r="N58" s="23"/>
      <c r="O58" s="17"/>
    </row>
    <row r="59" spans="1:15" s="3" customFormat="1" ht="39" customHeight="1" x14ac:dyDescent="0.15">
      <c r="A59" s="45" t="s">
        <v>131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30"/>
      <c r="M59" s="31"/>
      <c r="N59" s="31"/>
      <c r="O59" s="32"/>
    </row>
    <row r="60" spans="1:15" s="3" customFormat="1" ht="21.95" customHeight="1" x14ac:dyDescent="0.15">
      <c r="A60" s="25"/>
      <c r="B60" s="26" t="s">
        <v>132</v>
      </c>
      <c r="C60" s="27" t="s">
        <v>133</v>
      </c>
      <c r="D60" s="27"/>
      <c r="E60" s="28"/>
      <c r="F60" s="28"/>
      <c r="G60" s="28"/>
      <c r="H60" s="28"/>
      <c r="I60" s="28"/>
      <c r="J60" s="25"/>
      <c r="K60" s="25"/>
      <c r="L60" s="25"/>
      <c r="M60" s="33"/>
      <c r="N60" s="33"/>
      <c r="O60" s="32"/>
    </row>
    <row r="61" spans="1:15" s="4" customFormat="1" ht="17.100000000000001" customHeight="1" x14ac:dyDescent="0.15">
      <c r="C61" s="29" t="s">
        <v>134</v>
      </c>
      <c r="D61" s="27"/>
      <c r="E61" s="29"/>
      <c r="F61" s="29"/>
      <c r="G61" s="29"/>
      <c r="H61" s="29"/>
      <c r="I61" s="29"/>
      <c r="J61" s="29"/>
      <c r="K61" s="29"/>
      <c r="L61" s="29"/>
      <c r="M61" s="34"/>
      <c r="N61" s="35"/>
    </row>
    <row r="62" spans="1:15" s="4" customFormat="1" ht="17.100000000000001" customHeight="1" x14ac:dyDescent="0.15">
      <c r="A62" s="26"/>
      <c r="B62" s="26"/>
      <c r="C62" s="29" t="s">
        <v>135</v>
      </c>
      <c r="D62" s="27"/>
      <c r="E62" s="29"/>
      <c r="F62" s="29"/>
      <c r="G62" s="29"/>
      <c r="H62" s="29"/>
      <c r="I62" s="29"/>
      <c r="J62" s="29"/>
      <c r="K62" s="29"/>
      <c r="L62" s="29"/>
      <c r="M62" s="36"/>
      <c r="N62" s="35"/>
    </row>
    <row r="63" spans="1:15" s="4" customFormat="1" ht="17.100000000000001" customHeight="1" x14ac:dyDescent="0.15">
      <c r="A63" s="27"/>
      <c r="B63" s="27"/>
      <c r="C63" s="46" t="s">
        <v>136</v>
      </c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35"/>
    </row>
    <row r="64" spans="1:15" s="4" customFormat="1" ht="17.100000000000001" customHeight="1" x14ac:dyDescent="0.15">
      <c r="A64" s="27"/>
      <c r="B64" s="27"/>
      <c r="C64" s="4" t="s">
        <v>137</v>
      </c>
      <c r="D64" s="27"/>
      <c r="E64" s="27"/>
      <c r="F64" s="27"/>
      <c r="G64" s="27"/>
      <c r="H64" s="27"/>
      <c r="I64" s="27"/>
      <c r="J64" s="27"/>
      <c r="K64" s="27"/>
      <c r="L64" s="27"/>
      <c r="M64" s="36"/>
      <c r="N64" s="35"/>
    </row>
    <row r="65" spans="13:14" s="3" customFormat="1" x14ac:dyDescent="0.15">
      <c r="M65" s="37"/>
      <c r="N65" s="38"/>
    </row>
    <row r="66" spans="13:14" s="3" customFormat="1" x14ac:dyDescent="0.15">
      <c r="M66" s="37"/>
      <c r="N66" s="38"/>
    </row>
    <row r="67" spans="13:14" s="3" customFormat="1" x14ac:dyDescent="0.15">
      <c r="M67" s="37"/>
      <c r="N67" s="38"/>
    </row>
    <row r="68" spans="13:14" s="3" customFormat="1" x14ac:dyDescent="0.15">
      <c r="M68" s="37"/>
      <c r="N68" s="38"/>
    </row>
    <row r="69" spans="13:14" s="3" customFormat="1" x14ac:dyDescent="0.15">
      <c r="M69" s="37"/>
      <c r="N69" s="38"/>
    </row>
    <row r="70" spans="13:14" s="3" customFormat="1" x14ac:dyDescent="0.15">
      <c r="M70" s="37"/>
      <c r="N70" s="38"/>
    </row>
  </sheetData>
  <mergeCells count="3">
    <mergeCell ref="A1:N1"/>
    <mergeCell ref="A59:K59"/>
    <mergeCell ref="C63:M63"/>
  </mergeCells>
  <phoneticPr fontId="8" type="noConversion"/>
  <conditionalFormatting sqref="D4:D58">
    <cfRule type="duplicateValues" dxfId="0" priority="1"/>
  </conditionalFormatting>
  <printOptions horizontalCentered="1"/>
  <pageMargins left="0.16" right="0.16" top="0.71" bottom="0.71" header="0.51" footer="0.51"/>
  <pageSetup paperSize="9" orientation="landscape" r:id="rId1"/>
  <headerFooter scaleWithDoc="0" alignWithMargins="0">
    <oddFooter>&amp;C
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view="pageBreakPreview" zoomScaleNormal="100" zoomScaleSheetLayoutView="100" workbookViewId="0">
      <selection activeCell="F24" sqref="F24"/>
    </sheetView>
  </sheetViews>
  <sheetFormatPr defaultColWidth="9" defaultRowHeight="14.25" x14ac:dyDescent="0.15"/>
  <cols>
    <col min="1" max="1" width="4.625" customWidth="1"/>
    <col min="2" max="2" width="8.625" customWidth="1"/>
    <col min="3" max="3" width="7.875" customWidth="1"/>
    <col min="4" max="4" width="8.5" customWidth="1"/>
    <col min="5" max="5" width="12.75" customWidth="1"/>
    <col min="6" max="6" width="7.75" customWidth="1"/>
    <col min="7" max="7" width="9.25" customWidth="1"/>
    <col min="8" max="10" width="10" customWidth="1"/>
    <col min="11" max="11" width="9.375" customWidth="1"/>
    <col min="12" max="12" width="7.5" customWidth="1"/>
    <col min="13" max="13" width="10.5" style="5" customWidth="1"/>
    <col min="14" max="14" width="11.375" style="6" customWidth="1"/>
  </cols>
  <sheetData>
    <row r="1" spans="1:15" ht="27" customHeight="1" x14ac:dyDescent="0.25">
      <c r="A1" s="43" t="s">
        <v>1092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5" s="1" customFormat="1" ht="37.5" customHeight="1" x14ac:dyDescent="0.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8"/>
    </row>
    <row r="3" spans="1:15" s="2" customFormat="1" ht="44.25" customHeight="1" x14ac:dyDescent="0.15">
      <c r="A3" s="8" t="s">
        <v>2</v>
      </c>
      <c r="B3" s="8" t="s">
        <v>3</v>
      </c>
      <c r="C3" s="9" t="s">
        <v>4</v>
      </c>
      <c r="D3" s="10" t="s">
        <v>5</v>
      </c>
      <c r="E3" s="10" t="s">
        <v>6</v>
      </c>
      <c r="F3" s="11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8" t="s">
        <v>12</v>
      </c>
      <c r="L3" s="9" t="s">
        <v>13</v>
      </c>
      <c r="M3" s="11" t="s">
        <v>14</v>
      </c>
      <c r="N3" s="19" t="s">
        <v>15</v>
      </c>
      <c r="O3" s="8" t="s">
        <v>16</v>
      </c>
    </row>
    <row r="4" spans="1:15" s="2" customFormat="1" x14ac:dyDescent="0.15">
      <c r="A4" s="12">
        <v>1</v>
      </c>
      <c r="B4" s="13" t="s">
        <v>963</v>
      </c>
      <c r="C4" s="13">
        <v>64</v>
      </c>
      <c r="D4" s="14" t="s">
        <v>964</v>
      </c>
      <c r="E4" s="14" t="s">
        <v>965</v>
      </c>
      <c r="F4" s="13" t="s">
        <v>1095</v>
      </c>
      <c r="G4" s="15">
        <v>89.380750000000006</v>
      </c>
      <c r="H4" s="15">
        <v>91.393162500000003</v>
      </c>
      <c r="I4" s="20">
        <v>100</v>
      </c>
      <c r="J4" s="13"/>
      <c r="K4" s="21">
        <f t="shared" ref="K4:K67" si="0">G4+H4+I4+J4</f>
        <v>280.77391249999999</v>
      </c>
      <c r="L4" s="21">
        <f t="shared" ref="L4:L35" si="1">RANK(K4,K:K,0)</f>
        <v>1</v>
      </c>
      <c r="M4" s="22">
        <f t="shared" ref="M4:M67" si="2">L4/C4</f>
        <v>1.5625E-2</v>
      </c>
      <c r="N4" s="13" t="s">
        <v>19</v>
      </c>
      <c r="O4" s="12"/>
    </row>
    <row r="5" spans="1:15" s="2" customFormat="1" x14ac:dyDescent="0.15">
      <c r="A5" s="12">
        <v>2</v>
      </c>
      <c r="B5" s="13" t="s">
        <v>963</v>
      </c>
      <c r="C5" s="13">
        <v>64</v>
      </c>
      <c r="D5" s="14" t="s">
        <v>966</v>
      </c>
      <c r="E5" s="14" t="s">
        <v>967</v>
      </c>
      <c r="F5" s="13" t="s">
        <v>1095</v>
      </c>
      <c r="G5" s="15">
        <v>86.135000000000005</v>
      </c>
      <c r="H5" s="15">
        <v>90.364599999999996</v>
      </c>
      <c r="I5" s="20">
        <v>96.665986842105198</v>
      </c>
      <c r="J5" s="13"/>
      <c r="K5" s="21">
        <f t="shared" si="0"/>
        <v>273.1655868421052</v>
      </c>
      <c r="L5" s="21">
        <f t="shared" si="1"/>
        <v>2</v>
      </c>
      <c r="M5" s="22">
        <f t="shared" si="2"/>
        <v>3.125E-2</v>
      </c>
      <c r="N5" s="13" t="s">
        <v>19</v>
      </c>
      <c r="O5" s="12"/>
    </row>
    <row r="6" spans="1:15" s="2" customFormat="1" x14ac:dyDescent="0.15">
      <c r="A6" s="12">
        <v>3</v>
      </c>
      <c r="B6" s="13" t="s">
        <v>963</v>
      </c>
      <c r="C6" s="13">
        <v>64</v>
      </c>
      <c r="D6" s="14" t="s">
        <v>968</v>
      </c>
      <c r="E6" s="14" t="s">
        <v>969</v>
      </c>
      <c r="F6" s="16"/>
      <c r="G6" s="15">
        <v>88.581035714285704</v>
      </c>
      <c r="H6" s="15">
        <v>88.1755361111111</v>
      </c>
      <c r="I6" s="20">
        <v>90.882042334096099</v>
      </c>
      <c r="J6" s="16"/>
      <c r="K6" s="21">
        <f t="shared" si="0"/>
        <v>267.63861415949293</v>
      </c>
      <c r="L6" s="21">
        <f t="shared" si="1"/>
        <v>3</v>
      </c>
      <c r="M6" s="22">
        <f t="shared" si="2"/>
        <v>4.6875E-2</v>
      </c>
      <c r="N6" s="13" t="s">
        <v>19</v>
      </c>
      <c r="O6" s="13"/>
    </row>
    <row r="7" spans="1:15" s="2" customFormat="1" x14ac:dyDescent="0.15">
      <c r="A7" s="12">
        <v>4</v>
      </c>
      <c r="B7" s="13" t="s">
        <v>963</v>
      </c>
      <c r="C7" s="13">
        <v>64</v>
      </c>
      <c r="D7" s="14" t="s">
        <v>970</v>
      </c>
      <c r="E7" s="14" t="s">
        <v>971</v>
      </c>
      <c r="F7" s="10"/>
      <c r="G7" s="15">
        <v>88.681571428571402</v>
      </c>
      <c r="H7" s="15">
        <v>89.364691666666701</v>
      </c>
      <c r="I7" s="20">
        <v>87.441770594965703</v>
      </c>
      <c r="J7" s="10"/>
      <c r="K7" s="21">
        <f t="shared" si="0"/>
        <v>265.48803369020379</v>
      </c>
      <c r="L7" s="21">
        <f t="shared" si="1"/>
        <v>4</v>
      </c>
      <c r="M7" s="22">
        <f t="shared" si="2"/>
        <v>6.25E-2</v>
      </c>
      <c r="N7" s="13" t="s">
        <v>19</v>
      </c>
      <c r="O7" s="12"/>
    </row>
    <row r="8" spans="1:15" s="2" customFormat="1" x14ac:dyDescent="0.15">
      <c r="A8" s="12">
        <v>5</v>
      </c>
      <c r="B8" s="13" t="s">
        <v>963</v>
      </c>
      <c r="C8" s="13">
        <v>64</v>
      </c>
      <c r="D8" s="14" t="s">
        <v>972</v>
      </c>
      <c r="E8" s="14" t="s">
        <v>973</v>
      </c>
      <c r="F8" s="10"/>
      <c r="G8" s="15">
        <v>87.583500000000001</v>
      </c>
      <c r="H8" s="15">
        <v>88.249224999999996</v>
      </c>
      <c r="I8" s="20">
        <v>89.347434210526302</v>
      </c>
      <c r="J8" s="10"/>
      <c r="K8" s="21">
        <f t="shared" si="0"/>
        <v>265.18015921052631</v>
      </c>
      <c r="L8" s="21">
        <f t="shared" si="1"/>
        <v>5</v>
      </c>
      <c r="M8" s="22">
        <f t="shared" si="2"/>
        <v>7.8125E-2</v>
      </c>
      <c r="N8" s="13" t="s">
        <v>19</v>
      </c>
      <c r="O8" s="12"/>
    </row>
    <row r="9" spans="1:15" s="2" customFormat="1" x14ac:dyDescent="0.15">
      <c r="A9" s="12">
        <v>6</v>
      </c>
      <c r="B9" s="13" t="s">
        <v>963</v>
      </c>
      <c r="C9" s="13">
        <v>64</v>
      </c>
      <c r="D9" s="14" t="s">
        <v>974</v>
      </c>
      <c r="E9" s="14" t="s">
        <v>975</v>
      </c>
      <c r="F9" s="10"/>
      <c r="G9" s="15">
        <v>87.800678571428605</v>
      </c>
      <c r="H9" s="15">
        <v>88.444247222222202</v>
      </c>
      <c r="I9" s="20">
        <v>88.724156178489693</v>
      </c>
      <c r="J9" s="10"/>
      <c r="K9" s="21">
        <f t="shared" si="0"/>
        <v>264.96908197214049</v>
      </c>
      <c r="L9" s="21">
        <f t="shared" si="1"/>
        <v>6</v>
      </c>
      <c r="M9" s="22">
        <f t="shared" si="2"/>
        <v>9.375E-2</v>
      </c>
      <c r="N9" s="13" t="s">
        <v>19</v>
      </c>
      <c r="O9" s="12"/>
    </row>
    <row r="10" spans="1:15" s="2" customFormat="1" x14ac:dyDescent="0.15">
      <c r="A10" s="12">
        <v>7</v>
      </c>
      <c r="B10" s="13" t="s">
        <v>963</v>
      </c>
      <c r="C10" s="13">
        <v>64</v>
      </c>
      <c r="D10" s="14" t="s">
        <v>976</v>
      </c>
      <c r="E10" s="14" t="s">
        <v>977</v>
      </c>
      <c r="F10" s="10"/>
      <c r="G10" s="15">
        <v>88.157607142857103</v>
      </c>
      <c r="H10" s="15">
        <v>86.945724999999996</v>
      </c>
      <c r="I10" s="20">
        <v>88.748215102974797</v>
      </c>
      <c r="J10" s="10"/>
      <c r="K10" s="21">
        <f t="shared" si="0"/>
        <v>263.85154724583185</v>
      </c>
      <c r="L10" s="21">
        <f t="shared" si="1"/>
        <v>7</v>
      </c>
      <c r="M10" s="22">
        <f t="shared" si="2"/>
        <v>0.109375</v>
      </c>
      <c r="N10" s="13" t="s">
        <v>19</v>
      </c>
      <c r="O10" s="12"/>
    </row>
    <row r="11" spans="1:15" s="2" customFormat="1" x14ac:dyDescent="0.15">
      <c r="A11" s="12">
        <v>8</v>
      </c>
      <c r="B11" s="13" t="s">
        <v>963</v>
      </c>
      <c r="C11" s="13">
        <v>64</v>
      </c>
      <c r="D11" s="14" t="s">
        <v>978</v>
      </c>
      <c r="E11" s="14" t="s">
        <v>979</v>
      </c>
      <c r="F11" s="10"/>
      <c r="G11" s="15">
        <v>87.752499999999998</v>
      </c>
      <c r="H11" s="15">
        <v>87.444450000000003</v>
      </c>
      <c r="I11" s="20">
        <v>87.9023684210526</v>
      </c>
      <c r="J11" s="10"/>
      <c r="K11" s="21">
        <f t="shared" si="0"/>
        <v>263.0993184210526</v>
      </c>
      <c r="L11" s="21">
        <f t="shared" si="1"/>
        <v>8</v>
      </c>
      <c r="M11" s="22">
        <f t="shared" si="2"/>
        <v>0.125</v>
      </c>
      <c r="N11" s="13" t="s">
        <v>19</v>
      </c>
      <c r="O11" s="12"/>
    </row>
    <row r="12" spans="1:15" s="2" customFormat="1" x14ac:dyDescent="0.15">
      <c r="A12" s="12">
        <v>9</v>
      </c>
      <c r="B12" s="13" t="s">
        <v>963</v>
      </c>
      <c r="C12" s="13">
        <v>64</v>
      </c>
      <c r="D12" s="14" t="s">
        <v>980</v>
      </c>
      <c r="E12" s="14" t="s">
        <v>981</v>
      </c>
      <c r="F12" s="10"/>
      <c r="G12" s="15">
        <v>88.498999999999995</v>
      </c>
      <c r="H12" s="15">
        <v>86.727324999999993</v>
      </c>
      <c r="I12" s="20">
        <v>87.717828947368403</v>
      </c>
      <c r="J12" s="10"/>
      <c r="K12" s="21">
        <f t="shared" si="0"/>
        <v>262.94415394736836</v>
      </c>
      <c r="L12" s="21">
        <f t="shared" si="1"/>
        <v>9</v>
      </c>
      <c r="M12" s="22">
        <f t="shared" si="2"/>
        <v>0.140625</v>
      </c>
      <c r="N12" s="13" t="s">
        <v>19</v>
      </c>
      <c r="O12" s="12"/>
    </row>
    <row r="13" spans="1:15" s="2" customFormat="1" x14ac:dyDescent="0.15">
      <c r="A13" s="12">
        <v>10</v>
      </c>
      <c r="B13" s="13" t="s">
        <v>963</v>
      </c>
      <c r="C13" s="13">
        <v>64</v>
      </c>
      <c r="D13" s="14" t="s">
        <v>982</v>
      </c>
      <c r="E13" s="14" t="s">
        <v>983</v>
      </c>
      <c r="F13" s="10"/>
      <c r="G13" s="15">
        <v>85.008499999999998</v>
      </c>
      <c r="H13" s="15">
        <v>86.175044444444396</v>
      </c>
      <c r="I13" s="20">
        <v>90.997019450800906</v>
      </c>
      <c r="J13" s="10"/>
      <c r="K13" s="21">
        <f t="shared" si="0"/>
        <v>262.18056389524531</v>
      </c>
      <c r="L13" s="21">
        <f t="shared" si="1"/>
        <v>10</v>
      </c>
      <c r="M13" s="22">
        <f t="shared" si="2"/>
        <v>0.15625</v>
      </c>
      <c r="N13" s="13" t="s">
        <v>19</v>
      </c>
      <c r="O13" s="12"/>
    </row>
    <row r="14" spans="1:15" s="2" customFormat="1" x14ac:dyDescent="0.15">
      <c r="A14" s="12">
        <v>11</v>
      </c>
      <c r="B14" s="13" t="s">
        <v>963</v>
      </c>
      <c r="C14" s="13">
        <v>64</v>
      </c>
      <c r="D14" s="14" t="s">
        <v>984</v>
      </c>
      <c r="E14" s="14" t="s">
        <v>985</v>
      </c>
      <c r="F14" s="10"/>
      <c r="G14" s="15">
        <v>86.219499999999996</v>
      </c>
      <c r="H14" s="15">
        <v>86.485524999999996</v>
      </c>
      <c r="I14" s="20">
        <v>87.931973684210504</v>
      </c>
      <c r="J14" s="10"/>
      <c r="K14" s="21">
        <f t="shared" si="0"/>
        <v>260.63699868421048</v>
      </c>
      <c r="L14" s="21">
        <f t="shared" si="1"/>
        <v>11</v>
      </c>
      <c r="M14" s="22">
        <f t="shared" si="2"/>
        <v>0.171875</v>
      </c>
      <c r="N14" s="13" t="s">
        <v>19</v>
      </c>
      <c r="O14" s="12"/>
    </row>
    <row r="15" spans="1:15" s="2" customFormat="1" x14ac:dyDescent="0.15">
      <c r="A15" s="12">
        <v>12</v>
      </c>
      <c r="B15" s="13" t="s">
        <v>963</v>
      </c>
      <c r="C15" s="13">
        <v>64</v>
      </c>
      <c r="D15" s="14" t="s">
        <v>986</v>
      </c>
      <c r="E15" s="14" t="s">
        <v>987</v>
      </c>
      <c r="F15" s="10"/>
      <c r="G15" s="15">
        <v>87.310249999999996</v>
      </c>
      <c r="H15" s="15">
        <v>87.809775000000002</v>
      </c>
      <c r="I15" s="20">
        <v>84.9134868421053</v>
      </c>
      <c r="J15" s="10"/>
      <c r="K15" s="21">
        <f t="shared" si="0"/>
        <v>260.03351184210533</v>
      </c>
      <c r="L15" s="21">
        <f t="shared" si="1"/>
        <v>12</v>
      </c>
      <c r="M15" s="22">
        <f t="shared" si="2"/>
        <v>0.1875</v>
      </c>
      <c r="N15" s="13" t="s">
        <v>19</v>
      </c>
      <c r="O15" s="12"/>
    </row>
    <row r="16" spans="1:15" s="2" customFormat="1" x14ac:dyDescent="0.15">
      <c r="A16" s="12">
        <v>13</v>
      </c>
      <c r="B16" s="13" t="s">
        <v>963</v>
      </c>
      <c r="C16" s="13">
        <v>64</v>
      </c>
      <c r="D16" s="14" t="s">
        <v>988</v>
      </c>
      <c r="E16" s="14" t="s">
        <v>989</v>
      </c>
      <c r="F16" s="10"/>
      <c r="G16" s="15">
        <v>87.130428571428595</v>
      </c>
      <c r="H16" s="15">
        <v>85.769525000000002</v>
      </c>
      <c r="I16" s="20">
        <v>85.651516018306594</v>
      </c>
      <c r="J16" s="10"/>
      <c r="K16" s="21">
        <f t="shared" si="0"/>
        <v>258.55146958973518</v>
      </c>
      <c r="L16" s="21">
        <f t="shared" si="1"/>
        <v>13</v>
      </c>
      <c r="M16" s="22">
        <f t="shared" si="2"/>
        <v>0.203125</v>
      </c>
      <c r="N16" s="13" t="s">
        <v>19</v>
      </c>
      <c r="O16" s="12"/>
    </row>
    <row r="17" spans="1:15" s="2" customFormat="1" x14ac:dyDescent="0.15">
      <c r="A17" s="12">
        <v>14</v>
      </c>
      <c r="B17" s="13" t="s">
        <v>963</v>
      </c>
      <c r="C17" s="13">
        <v>64</v>
      </c>
      <c r="D17" s="14" t="s">
        <v>990</v>
      </c>
      <c r="E17" s="14" t="s">
        <v>991</v>
      </c>
      <c r="F17" s="10"/>
      <c r="G17" s="15">
        <v>87.453000000000003</v>
      </c>
      <c r="H17" s="15">
        <v>85.926699999999997</v>
      </c>
      <c r="I17" s="20">
        <v>84.765921052631597</v>
      </c>
      <c r="J17" s="10"/>
      <c r="K17" s="21">
        <f t="shared" si="0"/>
        <v>258.14562105263161</v>
      </c>
      <c r="L17" s="21">
        <f t="shared" si="1"/>
        <v>14</v>
      </c>
      <c r="M17" s="22">
        <f t="shared" si="2"/>
        <v>0.21875</v>
      </c>
      <c r="N17" s="13" t="s">
        <v>19</v>
      </c>
      <c r="O17" s="12"/>
    </row>
    <row r="18" spans="1:15" x14ac:dyDescent="0.15">
      <c r="A18" s="12">
        <v>15</v>
      </c>
      <c r="B18" s="13" t="s">
        <v>963</v>
      </c>
      <c r="C18" s="13">
        <v>64</v>
      </c>
      <c r="D18" s="14" t="s">
        <v>992</v>
      </c>
      <c r="E18" s="14" t="s">
        <v>993</v>
      </c>
      <c r="F18" s="17"/>
      <c r="G18" s="15">
        <v>86.617999999999995</v>
      </c>
      <c r="H18" s="15">
        <v>88.031374999999997</v>
      </c>
      <c r="I18" s="20">
        <v>83.367894736842103</v>
      </c>
      <c r="J18" s="17"/>
      <c r="K18" s="21">
        <f t="shared" si="0"/>
        <v>258.01726973684208</v>
      </c>
      <c r="L18" s="21">
        <f t="shared" si="1"/>
        <v>15</v>
      </c>
      <c r="M18" s="22">
        <f t="shared" si="2"/>
        <v>0.234375</v>
      </c>
      <c r="N18" s="13" t="s">
        <v>19</v>
      </c>
      <c r="O18" s="17"/>
    </row>
    <row r="19" spans="1:15" x14ac:dyDescent="0.15">
      <c r="A19" s="12">
        <v>16</v>
      </c>
      <c r="B19" s="13" t="s">
        <v>963</v>
      </c>
      <c r="C19" s="13">
        <v>64</v>
      </c>
      <c r="D19" s="14" t="s">
        <v>994</v>
      </c>
      <c r="E19" s="14" t="s">
        <v>995</v>
      </c>
      <c r="F19" s="17"/>
      <c r="G19" s="15">
        <v>84.592392857142897</v>
      </c>
      <c r="H19" s="15">
        <v>87.476224999999999</v>
      </c>
      <c r="I19" s="20">
        <v>85.838604118993103</v>
      </c>
      <c r="J19" s="17"/>
      <c r="K19" s="21">
        <f t="shared" si="0"/>
        <v>257.90722197613599</v>
      </c>
      <c r="L19" s="21">
        <f t="shared" si="1"/>
        <v>16</v>
      </c>
      <c r="M19" s="22">
        <f t="shared" si="2"/>
        <v>0.25</v>
      </c>
      <c r="N19" s="13" t="s">
        <v>19</v>
      </c>
      <c r="O19" s="17"/>
    </row>
    <row r="20" spans="1:15" x14ac:dyDescent="0.15">
      <c r="A20" s="12">
        <v>17</v>
      </c>
      <c r="B20" s="13" t="s">
        <v>963</v>
      </c>
      <c r="C20" s="13">
        <v>64</v>
      </c>
      <c r="D20" s="14" t="s">
        <v>996</v>
      </c>
      <c r="E20" s="14" t="s">
        <v>997</v>
      </c>
      <c r="F20" s="13" t="s">
        <v>1095</v>
      </c>
      <c r="G20" s="15">
        <v>84.026750000000007</v>
      </c>
      <c r="H20" s="15">
        <v>84.478575000000006</v>
      </c>
      <c r="I20" s="20">
        <v>89.265000000000001</v>
      </c>
      <c r="J20" s="17"/>
      <c r="K20" s="21">
        <f t="shared" si="0"/>
        <v>257.77032500000001</v>
      </c>
      <c r="L20" s="21">
        <f t="shared" si="1"/>
        <v>17</v>
      </c>
      <c r="M20" s="22">
        <f t="shared" si="2"/>
        <v>0.265625</v>
      </c>
      <c r="N20" s="13" t="s">
        <v>19</v>
      </c>
      <c r="O20" s="17"/>
    </row>
    <row r="21" spans="1:15" x14ac:dyDescent="0.15">
      <c r="A21" s="12">
        <v>18</v>
      </c>
      <c r="B21" s="13" t="s">
        <v>963</v>
      </c>
      <c r="C21" s="13">
        <v>64</v>
      </c>
      <c r="D21" s="14" t="s">
        <v>998</v>
      </c>
      <c r="E21" s="14" t="s">
        <v>999</v>
      </c>
      <c r="F21" s="17"/>
      <c r="G21" s="15">
        <v>86.546250000000001</v>
      </c>
      <c r="H21" s="15">
        <v>86.639799999999994</v>
      </c>
      <c r="I21" s="20">
        <v>84.438552631578901</v>
      </c>
      <c r="J21" s="17"/>
      <c r="K21" s="21">
        <f t="shared" si="0"/>
        <v>257.62460263157891</v>
      </c>
      <c r="L21" s="21">
        <f t="shared" si="1"/>
        <v>18</v>
      </c>
      <c r="M21" s="22">
        <f t="shared" si="2"/>
        <v>0.28125</v>
      </c>
      <c r="N21" s="13" t="s">
        <v>19</v>
      </c>
      <c r="O21" s="17"/>
    </row>
    <row r="22" spans="1:15" x14ac:dyDescent="0.15">
      <c r="A22" s="12">
        <v>19</v>
      </c>
      <c r="B22" s="13" t="s">
        <v>963</v>
      </c>
      <c r="C22" s="13">
        <v>64</v>
      </c>
      <c r="D22" s="14" t="s">
        <v>1000</v>
      </c>
      <c r="E22" s="14" t="s">
        <v>1001</v>
      </c>
      <c r="F22" s="17"/>
      <c r="G22" s="15">
        <v>86.147285714285701</v>
      </c>
      <c r="H22" s="15">
        <v>86.804502777777799</v>
      </c>
      <c r="I22" s="20">
        <v>84.460134439359294</v>
      </c>
      <c r="J22" s="17"/>
      <c r="K22" s="21">
        <f t="shared" si="0"/>
        <v>257.41192293142279</v>
      </c>
      <c r="L22" s="21">
        <f t="shared" si="1"/>
        <v>19</v>
      </c>
      <c r="M22" s="22">
        <f t="shared" si="2"/>
        <v>0.296875</v>
      </c>
      <c r="N22" s="13" t="s">
        <v>19</v>
      </c>
      <c r="O22" s="17"/>
    </row>
    <row r="23" spans="1:15" x14ac:dyDescent="0.15">
      <c r="A23" s="12">
        <v>20</v>
      </c>
      <c r="B23" s="13" t="s">
        <v>963</v>
      </c>
      <c r="C23" s="13">
        <v>64</v>
      </c>
      <c r="D23" s="14" t="s">
        <v>1002</v>
      </c>
      <c r="E23" s="14" t="s">
        <v>1003</v>
      </c>
      <c r="F23" s="17"/>
      <c r="G23" s="15">
        <v>84.661000000000001</v>
      </c>
      <c r="H23" s="15">
        <v>88.595150000000004</v>
      </c>
      <c r="I23" s="20">
        <v>84.008684210526297</v>
      </c>
      <c r="J23" s="17"/>
      <c r="K23" s="21">
        <f t="shared" si="0"/>
        <v>257.26483421052626</v>
      </c>
      <c r="L23" s="21">
        <f t="shared" si="1"/>
        <v>20</v>
      </c>
      <c r="M23" s="22">
        <f t="shared" si="2"/>
        <v>0.3125</v>
      </c>
      <c r="N23" s="13" t="s">
        <v>19</v>
      </c>
      <c r="O23" s="17"/>
    </row>
    <row r="24" spans="1:15" x14ac:dyDescent="0.15">
      <c r="A24" s="12">
        <v>21</v>
      </c>
      <c r="B24" s="13" t="s">
        <v>963</v>
      </c>
      <c r="C24" s="13">
        <v>64</v>
      </c>
      <c r="D24" s="14" t="s">
        <v>1004</v>
      </c>
      <c r="E24" s="14" t="s">
        <v>1005</v>
      </c>
      <c r="F24" s="13" t="s">
        <v>1095</v>
      </c>
      <c r="G24" s="15">
        <v>84.968392857142902</v>
      </c>
      <c r="H24" s="15">
        <v>86.9785055555555</v>
      </c>
      <c r="I24" s="20">
        <v>85.146896453089198</v>
      </c>
      <c r="J24" s="17"/>
      <c r="K24" s="21">
        <f t="shared" si="0"/>
        <v>257.09379486578757</v>
      </c>
      <c r="L24" s="21">
        <f t="shared" si="1"/>
        <v>21</v>
      </c>
      <c r="M24" s="22">
        <f t="shared" si="2"/>
        <v>0.328125</v>
      </c>
      <c r="N24" s="13" t="s">
        <v>19</v>
      </c>
      <c r="O24" s="17"/>
    </row>
    <row r="25" spans="1:15" x14ac:dyDescent="0.15">
      <c r="A25" s="12">
        <v>22</v>
      </c>
      <c r="B25" s="13" t="s">
        <v>963</v>
      </c>
      <c r="C25" s="13">
        <v>64</v>
      </c>
      <c r="D25" s="14" t="s">
        <v>1006</v>
      </c>
      <c r="E25" s="14" t="s">
        <v>1007</v>
      </c>
      <c r="F25" s="17"/>
      <c r="G25" s="15">
        <v>86.96</v>
      </c>
      <c r="H25" s="15">
        <v>85.749616666666697</v>
      </c>
      <c r="I25" s="20">
        <v>84.284439359267694</v>
      </c>
      <c r="J25" s="17"/>
      <c r="K25" s="21">
        <f t="shared" si="0"/>
        <v>256.99405602593441</v>
      </c>
      <c r="L25" s="21">
        <f t="shared" si="1"/>
        <v>22</v>
      </c>
      <c r="M25" s="22">
        <f t="shared" si="2"/>
        <v>0.34375</v>
      </c>
      <c r="N25" s="23"/>
      <c r="O25" s="17"/>
    </row>
    <row r="26" spans="1:15" x14ac:dyDescent="0.15">
      <c r="A26" s="12">
        <v>23</v>
      </c>
      <c r="B26" s="13" t="s">
        <v>963</v>
      </c>
      <c r="C26" s="13">
        <v>64</v>
      </c>
      <c r="D26" s="14" t="s">
        <v>1008</v>
      </c>
      <c r="E26" s="14" t="s">
        <v>1009</v>
      </c>
      <c r="F26" s="17"/>
      <c r="G26" s="15">
        <v>85.666250000000005</v>
      </c>
      <c r="H26" s="15">
        <v>86.889624999999995</v>
      </c>
      <c r="I26" s="20">
        <v>84.067763157894703</v>
      </c>
      <c r="J26" s="17"/>
      <c r="K26" s="21">
        <f t="shared" si="0"/>
        <v>256.62363815789473</v>
      </c>
      <c r="L26" s="21">
        <f t="shared" si="1"/>
        <v>23</v>
      </c>
      <c r="M26" s="22">
        <f t="shared" si="2"/>
        <v>0.359375</v>
      </c>
      <c r="N26" s="23"/>
      <c r="O26" s="17"/>
    </row>
    <row r="27" spans="1:15" x14ac:dyDescent="0.15">
      <c r="A27" s="12">
        <v>24</v>
      </c>
      <c r="B27" s="13" t="s">
        <v>963</v>
      </c>
      <c r="C27" s="13">
        <v>64</v>
      </c>
      <c r="D27" s="14" t="s">
        <v>1010</v>
      </c>
      <c r="E27" s="14" t="s">
        <v>1011</v>
      </c>
      <c r="F27" s="17"/>
      <c r="G27" s="15">
        <v>86.809428571428597</v>
      </c>
      <c r="H27" s="15">
        <v>82.450705555555601</v>
      </c>
      <c r="I27" s="20">
        <v>87.130594965675101</v>
      </c>
      <c r="J27" s="17"/>
      <c r="K27" s="21">
        <f t="shared" si="0"/>
        <v>256.39072909265929</v>
      </c>
      <c r="L27" s="21">
        <f t="shared" si="1"/>
        <v>24</v>
      </c>
      <c r="M27" s="22">
        <f t="shared" si="2"/>
        <v>0.375</v>
      </c>
      <c r="N27" s="23"/>
      <c r="O27" s="17"/>
    </row>
    <row r="28" spans="1:15" x14ac:dyDescent="0.15">
      <c r="A28" s="12">
        <v>25</v>
      </c>
      <c r="B28" s="13" t="s">
        <v>963</v>
      </c>
      <c r="C28" s="13">
        <v>64</v>
      </c>
      <c r="D28" s="14" t="s">
        <v>1012</v>
      </c>
      <c r="E28" s="14" t="s">
        <v>1013</v>
      </c>
      <c r="F28" s="17"/>
      <c r="G28" s="15">
        <v>81.7243214285714</v>
      </c>
      <c r="H28" s="15">
        <v>83.964055555555603</v>
      </c>
      <c r="I28" s="20">
        <v>88.544748283752895</v>
      </c>
      <c r="J28" s="17"/>
      <c r="K28" s="21">
        <f t="shared" si="0"/>
        <v>254.23312526787987</v>
      </c>
      <c r="L28" s="21">
        <f t="shared" si="1"/>
        <v>25</v>
      </c>
      <c r="M28" s="22">
        <f t="shared" si="2"/>
        <v>0.390625</v>
      </c>
      <c r="N28" s="23"/>
      <c r="O28" s="17"/>
    </row>
    <row r="29" spans="1:15" x14ac:dyDescent="0.15">
      <c r="A29" s="12">
        <v>26</v>
      </c>
      <c r="B29" s="13" t="s">
        <v>963</v>
      </c>
      <c r="C29" s="13">
        <v>64</v>
      </c>
      <c r="D29" s="14" t="s">
        <v>1014</v>
      </c>
      <c r="E29" s="14" t="s">
        <v>1015</v>
      </c>
      <c r="F29" s="17"/>
      <c r="G29" s="15">
        <v>86.736714285714299</v>
      </c>
      <c r="H29" s="15">
        <v>81.309866666666693</v>
      </c>
      <c r="I29" s="20">
        <v>85.877631578947401</v>
      </c>
      <c r="J29" s="17"/>
      <c r="K29" s="21">
        <f t="shared" si="0"/>
        <v>253.92421253132841</v>
      </c>
      <c r="L29" s="21">
        <f t="shared" si="1"/>
        <v>26</v>
      </c>
      <c r="M29" s="22">
        <f t="shared" si="2"/>
        <v>0.40625</v>
      </c>
      <c r="N29" s="23"/>
      <c r="O29" s="17"/>
    </row>
    <row r="30" spans="1:15" x14ac:dyDescent="0.15">
      <c r="A30" s="12">
        <v>27</v>
      </c>
      <c r="B30" s="13" t="s">
        <v>963</v>
      </c>
      <c r="C30" s="13">
        <v>64</v>
      </c>
      <c r="D30" s="14" t="s">
        <v>1016</v>
      </c>
      <c r="E30" s="14" t="s">
        <v>1017</v>
      </c>
      <c r="F30" s="17"/>
      <c r="G30" s="15">
        <v>85.755499999999998</v>
      </c>
      <c r="H30" s="15">
        <v>84.768600000000006</v>
      </c>
      <c r="I30" s="20">
        <v>83.275789473684199</v>
      </c>
      <c r="J30" s="17"/>
      <c r="K30" s="21">
        <f t="shared" si="0"/>
        <v>253.7998894736842</v>
      </c>
      <c r="L30" s="21">
        <f t="shared" si="1"/>
        <v>27</v>
      </c>
      <c r="M30" s="22">
        <f t="shared" si="2"/>
        <v>0.421875</v>
      </c>
      <c r="N30" s="23"/>
      <c r="O30" s="17"/>
    </row>
    <row r="31" spans="1:15" x14ac:dyDescent="0.15">
      <c r="A31" s="12">
        <v>28</v>
      </c>
      <c r="B31" s="13" t="s">
        <v>963</v>
      </c>
      <c r="C31" s="13">
        <v>64</v>
      </c>
      <c r="D31" s="14" t="s">
        <v>1018</v>
      </c>
      <c r="E31" s="14" t="s">
        <v>1019</v>
      </c>
      <c r="F31" s="17"/>
      <c r="G31" s="15">
        <v>84.438999999999993</v>
      </c>
      <c r="H31" s="15">
        <v>82.443349999999995</v>
      </c>
      <c r="I31" s="20">
        <v>86.502960526315803</v>
      </c>
      <c r="J31" s="17"/>
      <c r="K31" s="21">
        <f t="shared" si="0"/>
        <v>253.38531052631578</v>
      </c>
      <c r="L31" s="21">
        <f t="shared" si="1"/>
        <v>28</v>
      </c>
      <c r="M31" s="22">
        <f t="shared" si="2"/>
        <v>0.4375</v>
      </c>
      <c r="N31" s="23"/>
      <c r="O31" s="17"/>
    </row>
    <row r="32" spans="1:15" x14ac:dyDescent="0.15">
      <c r="A32" s="12">
        <v>29</v>
      </c>
      <c r="B32" s="13" t="s">
        <v>963</v>
      </c>
      <c r="C32" s="13">
        <v>64</v>
      </c>
      <c r="D32" s="14" t="s">
        <v>1020</v>
      </c>
      <c r="E32" s="14" t="s">
        <v>1021</v>
      </c>
      <c r="F32" s="17"/>
      <c r="G32" s="15">
        <v>84.629249999999999</v>
      </c>
      <c r="H32" s="15">
        <v>85.481075000000004</v>
      </c>
      <c r="I32" s="20">
        <v>82.288935926773505</v>
      </c>
      <c r="J32" s="17"/>
      <c r="K32" s="21">
        <f t="shared" si="0"/>
        <v>252.39926092677348</v>
      </c>
      <c r="L32" s="21">
        <f t="shared" si="1"/>
        <v>29</v>
      </c>
      <c r="M32" s="22">
        <f t="shared" si="2"/>
        <v>0.453125</v>
      </c>
      <c r="N32" s="23"/>
      <c r="O32" s="17"/>
    </row>
    <row r="33" spans="1:15" x14ac:dyDescent="0.15">
      <c r="A33" s="12">
        <v>30</v>
      </c>
      <c r="B33" s="13" t="s">
        <v>963</v>
      </c>
      <c r="C33" s="13">
        <v>64</v>
      </c>
      <c r="D33" s="14" t="s">
        <v>1022</v>
      </c>
      <c r="E33" s="14" t="s">
        <v>1023</v>
      </c>
      <c r="F33" s="17"/>
      <c r="G33" s="15">
        <v>87.733000000000004</v>
      </c>
      <c r="H33" s="15">
        <v>81.902000000000001</v>
      </c>
      <c r="I33" s="20">
        <v>82.607368421052598</v>
      </c>
      <c r="J33" s="17"/>
      <c r="K33" s="21">
        <f t="shared" si="0"/>
        <v>252.24236842105259</v>
      </c>
      <c r="L33" s="21">
        <f t="shared" si="1"/>
        <v>30</v>
      </c>
      <c r="M33" s="22">
        <f t="shared" si="2"/>
        <v>0.46875</v>
      </c>
      <c r="N33" s="23"/>
      <c r="O33" s="17"/>
    </row>
    <row r="34" spans="1:15" x14ac:dyDescent="0.15">
      <c r="A34" s="12">
        <v>31</v>
      </c>
      <c r="B34" s="13" t="s">
        <v>963</v>
      </c>
      <c r="C34" s="13">
        <v>64</v>
      </c>
      <c r="D34" s="14" t="s">
        <v>1024</v>
      </c>
      <c r="E34" s="14" t="s">
        <v>1025</v>
      </c>
      <c r="F34" s="17"/>
      <c r="G34" s="15">
        <v>84.224249999999998</v>
      </c>
      <c r="H34" s="15">
        <v>80.454091666666699</v>
      </c>
      <c r="I34" s="20">
        <v>87.485091533180807</v>
      </c>
      <c r="J34" s="17"/>
      <c r="K34" s="21">
        <f t="shared" si="0"/>
        <v>252.16343319984753</v>
      </c>
      <c r="L34" s="21">
        <f t="shared" si="1"/>
        <v>31</v>
      </c>
      <c r="M34" s="22">
        <f t="shared" si="2"/>
        <v>0.484375</v>
      </c>
      <c r="N34" s="23"/>
      <c r="O34" s="17"/>
    </row>
    <row r="35" spans="1:15" x14ac:dyDescent="0.15">
      <c r="A35" s="12">
        <v>32</v>
      </c>
      <c r="B35" s="13" t="s">
        <v>963</v>
      </c>
      <c r="C35" s="13">
        <v>64</v>
      </c>
      <c r="D35" s="14" t="s">
        <v>1026</v>
      </c>
      <c r="E35" s="14" t="s">
        <v>1027</v>
      </c>
      <c r="F35" s="17"/>
      <c r="G35" s="15">
        <v>82.257000000000005</v>
      </c>
      <c r="H35" s="15">
        <v>83.306100000000001</v>
      </c>
      <c r="I35" s="20">
        <v>85.517105263157902</v>
      </c>
      <c r="J35" s="17"/>
      <c r="K35" s="21">
        <f t="shared" si="0"/>
        <v>251.08020526315792</v>
      </c>
      <c r="L35" s="21">
        <f t="shared" si="1"/>
        <v>32</v>
      </c>
      <c r="M35" s="22">
        <f t="shared" si="2"/>
        <v>0.5</v>
      </c>
      <c r="N35" s="23"/>
      <c r="O35" s="17"/>
    </row>
    <row r="36" spans="1:15" x14ac:dyDescent="0.15">
      <c r="A36" s="12">
        <v>33</v>
      </c>
      <c r="B36" s="13" t="s">
        <v>963</v>
      </c>
      <c r="C36" s="13">
        <v>64</v>
      </c>
      <c r="D36" s="14" t="s">
        <v>1028</v>
      </c>
      <c r="E36" s="14" t="s">
        <v>1029</v>
      </c>
      <c r="F36" s="17"/>
      <c r="G36" s="15">
        <v>82.340999999999994</v>
      </c>
      <c r="H36" s="15">
        <v>82.687711111111099</v>
      </c>
      <c r="I36" s="20">
        <v>85.484708237986297</v>
      </c>
      <c r="J36" s="17"/>
      <c r="K36" s="21">
        <f t="shared" si="0"/>
        <v>250.51341934909738</v>
      </c>
      <c r="L36" s="21">
        <f t="shared" ref="L36:L67" si="3">RANK(K36,K:K,0)</f>
        <v>33</v>
      </c>
      <c r="M36" s="22">
        <f t="shared" si="2"/>
        <v>0.515625</v>
      </c>
      <c r="N36" s="23"/>
      <c r="O36" s="17"/>
    </row>
    <row r="37" spans="1:15" x14ac:dyDescent="0.15">
      <c r="A37" s="12">
        <v>34</v>
      </c>
      <c r="B37" s="13" t="s">
        <v>963</v>
      </c>
      <c r="C37" s="13">
        <v>64</v>
      </c>
      <c r="D37" s="14" t="s">
        <v>1030</v>
      </c>
      <c r="E37" s="14" t="s">
        <v>1031</v>
      </c>
      <c r="F37" s="17"/>
      <c r="G37" s="15">
        <v>82.668571428571397</v>
      </c>
      <c r="H37" s="15">
        <v>84.215419444444393</v>
      </c>
      <c r="I37" s="20">
        <v>83.434705377574403</v>
      </c>
      <c r="J37" s="17"/>
      <c r="K37" s="21">
        <f t="shared" si="0"/>
        <v>250.31869625059019</v>
      </c>
      <c r="L37" s="21">
        <f t="shared" si="3"/>
        <v>34</v>
      </c>
      <c r="M37" s="22">
        <f t="shared" si="2"/>
        <v>0.53125</v>
      </c>
      <c r="N37" s="23"/>
      <c r="O37" s="17"/>
    </row>
    <row r="38" spans="1:15" x14ac:dyDescent="0.15">
      <c r="A38" s="12">
        <v>35</v>
      </c>
      <c r="B38" s="13" t="s">
        <v>963</v>
      </c>
      <c r="C38" s="13">
        <v>64</v>
      </c>
      <c r="D38" s="14" t="s">
        <v>1032</v>
      </c>
      <c r="E38" s="14" t="s">
        <v>1033</v>
      </c>
      <c r="F38" s="17"/>
      <c r="G38" s="15">
        <v>81.638750000000002</v>
      </c>
      <c r="H38" s="15">
        <v>83.393749999999997</v>
      </c>
      <c r="I38" s="20">
        <v>85.189736842105305</v>
      </c>
      <c r="J38" s="17"/>
      <c r="K38" s="21">
        <f t="shared" si="0"/>
        <v>250.2222368421053</v>
      </c>
      <c r="L38" s="21">
        <f t="shared" si="3"/>
        <v>35</v>
      </c>
      <c r="M38" s="22">
        <f t="shared" si="2"/>
        <v>0.546875</v>
      </c>
      <c r="N38" s="23"/>
      <c r="O38" s="17"/>
    </row>
    <row r="39" spans="1:15" x14ac:dyDescent="0.15">
      <c r="A39" s="12">
        <v>36</v>
      </c>
      <c r="B39" s="13" t="s">
        <v>963</v>
      </c>
      <c r="C39" s="13">
        <v>64</v>
      </c>
      <c r="D39" s="14" t="s">
        <v>1034</v>
      </c>
      <c r="E39" s="14" t="s">
        <v>1035</v>
      </c>
      <c r="F39" s="17"/>
      <c r="G39" s="15">
        <v>84.258071428571398</v>
      </c>
      <c r="H39" s="15">
        <v>83.466702777777797</v>
      </c>
      <c r="I39" s="20">
        <v>82.171859267734504</v>
      </c>
      <c r="J39" s="17"/>
      <c r="K39" s="21">
        <f t="shared" si="0"/>
        <v>249.8966334740837</v>
      </c>
      <c r="L39" s="21">
        <f t="shared" si="3"/>
        <v>36</v>
      </c>
      <c r="M39" s="22">
        <f t="shared" si="2"/>
        <v>0.5625</v>
      </c>
      <c r="N39" s="23"/>
      <c r="O39" s="17"/>
    </row>
    <row r="40" spans="1:15" x14ac:dyDescent="0.15">
      <c r="A40" s="12">
        <v>37</v>
      </c>
      <c r="B40" s="13" t="s">
        <v>963</v>
      </c>
      <c r="C40" s="13">
        <v>64</v>
      </c>
      <c r="D40" s="14" t="s">
        <v>1036</v>
      </c>
      <c r="E40" s="14" t="s">
        <v>1037</v>
      </c>
      <c r="F40" s="17"/>
      <c r="G40" s="15">
        <v>83.205749999999995</v>
      </c>
      <c r="H40" s="15">
        <v>80.173037500000007</v>
      </c>
      <c r="I40" s="20">
        <v>83.515000000000001</v>
      </c>
      <c r="J40" s="17"/>
      <c r="K40" s="21">
        <f t="shared" si="0"/>
        <v>246.89378749999997</v>
      </c>
      <c r="L40" s="21">
        <f t="shared" si="3"/>
        <v>37</v>
      </c>
      <c r="M40" s="22">
        <f t="shared" si="2"/>
        <v>0.578125</v>
      </c>
      <c r="N40" s="23"/>
      <c r="O40" s="17"/>
    </row>
    <row r="41" spans="1:15" x14ac:dyDescent="0.15">
      <c r="A41" s="12">
        <v>38</v>
      </c>
      <c r="B41" s="13" t="s">
        <v>963</v>
      </c>
      <c r="C41" s="13">
        <v>64</v>
      </c>
      <c r="D41" s="14" t="s">
        <v>1038</v>
      </c>
      <c r="E41" s="14" t="s">
        <v>1039</v>
      </c>
      <c r="F41" s="17"/>
      <c r="G41" s="15">
        <v>83.016285714285701</v>
      </c>
      <c r="H41" s="15">
        <v>81.499036111111096</v>
      </c>
      <c r="I41" s="20">
        <v>82.179056064073194</v>
      </c>
      <c r="J41" s="17"/>
      <c r="K41" s="21">
        <f t="shared" si="0"/>
        <v>246.69437788946999</v>
      </c>
      <c r="L41" s="21">
        <f t="shared" si="3"/>
        <v>38</v>
      </c>
      <c r="M41" s="22">
        <f t="shared" si="2"/>
        <v>0.59375</v>
      </c>
      <c r="N41" s="23"/>
      <c r="O41" s="17"/>
    </row>
    <row r="42" spans="1:15" x14ac:dyDescent="0.15">
      <c r="A42" s="12">
        <v>39</v>
      </c>
      <c r="B42" s="13" t="s">
        <v>963</v>
      </c>
      <c r="C42" s="13">
        <v>64</v>
      </c>
      <c r="D42" s="14" t="s">
        <v>1040</v>
      </c>
      <c r="E42" s="14" t="s">
        <v>1041</v>
      </c>
      <c r="F42" s="17"/>
      <c r="G42" s="15">
        <v>83.84075</v>
      </c>
      <c r="H42" s="15">
        <v>84.502197222222193</v>
      </c>
      <c r="I42" s="20">
        <v>77.972414187642997</v>
      </c>
      <c r="J42" s="17"/>
      <c r="K42" s="21">
        <f t="shared" si="0"/>
        <v>246.3153614098652</v>
      </c>
      <c r="L42" s="21">
        <f t="shared" si="3"/>
        <v>39</v>
      </c>
      <c r="M42" s="22">
        <f t="shared" si="2"/>
        <v>0.609375</v>
      </c>
      <c r="N42" s="23"/>
      <c r="O42" s="17"/>
    </row>
    <row r="43" spans="1:15" x14ac:dyDescent="0.15">
      <c r="A43" s="12">
        <v>40</v>
      </c>
      <c r="B43" s="13" t="s">
        <v>963</v>
      </c>
      <c r="C43" s="13">
        <v>64</v>
      </c>
      <c r="D43" s="14" t="s">
        <v>1042</v>
      </c>
      <c r="E43" s="14" t="s">
        <v>1043</v>
      </c>
      <c r="F43" s="17"/>
      <c r="G43" s="15">
        <v>78.892499999999998</v>
      </c>
      <c r="H43" s="15">
        <v>83.595875000000007</v>
      </c>
      <c r="I43" s="20">
        <v>81.7639473684211</v>
      </c>
      <c r="J43" s="17"/>
      <c r="K43" s="21">
        <f t="shared" si="0"/>
        <v>244.25232236842112</v>
      </c>
      <c r="L43" s="21">
        <f t="shared" si="3"/>
        <v>40</v>
      </c>
      <c r="M43" s="22">
        <f t="shared" si="2"/>
        <v>0.625</v>
      </c>
      <c r="N43" s="23"/>
      <c r="O43" s="17"/>
    </row>
    <row r="44" spans="1:15" x14ac:dyDescent="0.15">
      <c r="A44" s="12">
        <v>41</v>
      </c>
      <c r="B44" s="13" t="s">
        <v>963</v>
      </c>
      <c r="C44" s="13">
        <v>64</v>
      </c>
      <c r="D44" s="14" t="s">
        <v>1044</v>
      </c>
      <c r="E44" s="14" t="s">
        <v>1045</v>
      </c>
      <c r="F44" s="17"/>
      <c r="G44" s="15">
        <v>81.910071428571399</v>
      </c>
      <c r="H44" s="15">
        <v>80.6111111111111</v>
      </c>
      <c r="I44" s="20">
        <v>80.486590389016001</v>
      </c>
      <c r="J44" s="17"/>
      <c r="K44" s="21">
        <f t="shared" si="0"/>
        <v>243.0077729286985</v>
      </c>
      <c r="L44" s="21">
        <f t="shared" si="3"/>
        <v>41</v>
      </c>
      <c r="M44" s="22">
        <f t="shared" si="2"/>
        <v>0.640625</v>
      </c>
      <c r="N44" s="23"/>
      <c r="O44" s="17"/>
    </row>
    <row r="45" spans="1:15" x14ac:dyDescent="0.15">
      <c r="A45" s="12">
        <v>42</v>
      </c>
      <c r="B45" s="13" t="s">
        <v>963</v>
      </c>
      <c r="C45" s="13">
        <v>64</v>
      </c>
      <c r="D45" s="14" t="s">
        <v>1046</v>
      </c>
      <c r="E45" s="14" t="s">
        <v>1047</v>
      </c>
      <c r="F45" s="17"/>
      <c r="G45" s="15">
        <v>78.080857142857198</v>
      </c>
      <c r="H45" s="15">
        <v>80.484763888888907</v>
      </c>
      <c r="I45" s="20">
        <v>82.363718535469104</v>
      </c>
      <c r="J45" s="17"/>
      <c r="K45" s="21">
        <f t="shared" si="0"/>
        <v>240.92933956721521</v>
      </c>
      <c r="L45" s="21">
        <f t="shared" si="3"/>
        <v>42</v>
      </c>
      <c r="M45" s="22">
        <f t="shared" si="2"/>
        <v>0.65625</v>
      </c>
      <c r="N45" s="23"/>
      <c r="O45" s="17"/>
    </row>
    <row r="46" spans="1:15" x14ac:dyDescent="0.15">
      <c r="A46" s="12">
        <v>43</v>
      </c>
      <c r="B46" s="13" t="s">
        <v>963</v>
      </c>
      <c r="C46" s="13">
        <v>64</v>
      </c>
      <c r="D46" s="14" t="s">
        <v>1048</v>
      </c>
      <c r="E46" s="14" t="s">
        <v>1049</v>
      </c>
      <c r="F46" s="17"/>
      <c r="G46" s="15">
        <v>79.191642857142895</v>
      </c>
      <c r="H46" s="15">
        <v>79.841911111111102</v>
      </c>
      <c r="I46" s="20">
        <v>81.883638443935894</v>
      </c>
      <c r="J46" s="17"/>
      <c r="K46" s="21">
        <f t="shared" si="0"/>
        <v>240.91719241218991</v>
      </c>
      <c r="L46" s="21">
        <f t="shared" si="3"/>
        <v>43</v>
      </c>
      <c r="M46" s="22">
        <f t="shared" si="2"/>
        <v>0.671875</v>
      </c>
      <c r="N46" s="23"/>
      <c r="O46" s="17"/>
    </row>
    <row r="47" spans="1:15" x14ac:dyDescent="0.15">
      <c r="A47" s="12">
        <v>44</v>
      </c>
      <c r="B47" s="13" t="s">
        <v>963</v>
      </c>
      <c r="C47" s="13">
        <v>64</v>
      </c>
      <c r="D47" s="14" t="s">
        <v>1050</v>
      </c>
      <c r="E47" s="14" t="s">
        <v>1051</v>
      </c>
      <c r="F47" s="17"/>
      <c r="G47" s="15">
        <v>81.3</v>
      </c>
      <c r="H47" s="15">
        <v>78.391450000000006</v>
      </c>
      <c r="I47" s="20">
        <v>79.029194736842101</v>
      </c>
      <c r="J47" s="17"/>
      <c r="K47" s="21">
        <f t="shared" si="0"/>
        <v>238.7206447368421</v>
      </c>
      <c r="L47" s="21">
        <f t="shared" si="3"/>
        <v>44</v>
      </c>
      <c r="M47" s="22">
        <f t="shared" si="2"/>
        <v>0.6875</v>
      </c>
      <c r="N47" s="23"/>
      <c r="O47" s="17"/>
    </row>
    <row r="48" spans="1:15" x14ac:dyDescent="0.15">
      <c r="A48" s="12">
        <v>45</v>
      </c>
      <c r="B48" s="13" t="s">
        <v>963</v>
      </c>
      <c r="C48" s="13">
        <v>64</v>
      </c>
      <c r="D48" s="14" t="s">
        <v>1052</v>
      </c>
      <c r="E48" s="14" t="s">
        <v>1053</v>
      </c>
      <c r="F48" s="17"/>
      <c r="G48" s="15">
        <v>78.957678571428602</v>
      </c>
      <c r="H48" s="15">
        <v>79.463394444444404</v>
      </c>
      <c r="I48" s="20">
        <v>79.015915331807804</v>
      </c>
      <c r="J48" s="17"/>
      <c r="K48" s="21">
        <f t="shared" si="0"/>
        <v>237.4369883476808</v>
      </c>
      <c r="L48" s="21">
        <f t="shared" si="3"/>
        <v>45</v>
      </c>
      <c r="M48" s="22">
        <f t="shared" si="2"/>
        <v>0.703125</v>
      </c>
      <c r="N48" s="23"/>
      <c r="O48" s="17"/>
    </row>
    <row r="49" spans="1:15" x14ac:dyDescent="0.15">
      <c r="A49" s="12">
        <v>46</v>
      </c>
      <c r="B49" s="13" t="s">
        <v>963</v>
      </c>
      <c r="C49" s="13">
        <v>64</v>
      </c>
      <c r="D49" s="14" t="s">
        <v>1054</v>
      </c>
      <c r="E49" s="14" t="s">
        <v>1055</v>
      </c>
      <c r="F49" s="17"/>
      <c r="G49" s="15">
        <v>81.61</v>
      </c>
      <c r="H49" s="15">
        <v>75.387348484848502</v>
      </c>
      <c r="I49" s="20">
        <v>79.797448913043496</v>
      </c>
      <c r="J49" s="17"/>
      <c r="K49" s="21">
        <f t="shared" si="0"/>
        <v>236.79479739789198</v>
      </c>
      <c r="L49" s="21">
        <f t="shared" si="3"/>
        <v>46</v>
      </c>
      <c r="M49" s="22">
        <f t="shared" si="2"/>
        <v>0.71875</v>
      </c>
      <c r="N49" s="23"/>
      <c r="O49" s="17"/>
    </row>
    <row r="50" spans="1:15" x14ac:dyDescent="0.15">
      <c r="A50" s="12">
        <v>47</v>
      </c>
      <c r="B50" s="13" t="s">
        <v>963</v>
      </c>
      <c r="C50" s="13">
        <v>64</v>
      </c>
      <c r="D50" s="14" t="s">
        <v>1056</v>
      </c>
      <c r="E50" s="14" t="s">
        <v>1057</v>
      </c>
      <c r="F50" s="17"/>
      <c r="G50" s="15">
        <v>80.012249999999995</v>
      </c>
      <c r="H50" s="15">
        <v>78.761712500000002</v>
      </c>
      <c r="I50" s="20">
        <v>76.916052631579007</v>
      </c>
      <c r="J50" s="17"/>
      <c r="K50" s="21">
        <f t="shared" si="0"/>
        <v>235.690015131579</v>
      </c>
      <c r="L50" s="21">
        <f t="shared" si="3"/>
        <v>47</v>
      </c>
      <c r="M50" s="22">
        <f t="shared" si="2"/>
        <v>0.734375</v>
      </c>
      <c r="N50" s="23"/>
      <c r="O50" s="17"/>
    </row>
    <row r="51" spans="1:15" x14ac:dyDescent="0.15">
      <c r="A51" s="12">
        <v>48</v>
      </c>
      <c r="B51" s="13" t="s">
        <v>963</v>
      </c>
      <c r="C51" s="13">
        <v>64</v>
      </c>
      <c r="D51" s="14" t="s">
        <v>1058</v>
      </c>
      <c r="E51" s="14" t="s">
        <v>1059</v>
      </c>
      <c r="F51" s="17"/>
      <c r="G51" s="15">
        <v>79.566428571428602</v>
      </c>
      <c r="H51" s="15">
        <v>77.382238888888907</v>
      </c>
      <c r="I51" s="20">
        <v>78.026556064073205</v>
      </c>
      <c r="J51" s="17"/>
      <c r="K51" s="21">
        <f t="shared" si="0"/>
        <v>234.97522352439069</v>
      </c>
      <c r="L51" s="21">
        <f t="shared" si="3"/>
        <v>48</v>
      </c>
      <c r="M51" s="22">
        <f t="shared" si="2"/>
        <v>0.75</v>
      </c>
      <c r="N51" s="23"/>
      <c r="O51" s="17"/>
    </row>
    <row r="52" spans="1:15" x14ac:dyDescent="0.15">
      <c r="A52" s="12">
        <v>49</v>
      </c>
      <c r="B52" s="13" t="s">
        <v>963</v>
      </c>
      <c r="C52" s="13">
        <v>64</v>
      </c>
      <c r="D52" s="14" t="s">
        <v>1060</v>
      </c>
      <c r="E52" s="14" t="s">
        <v>1061</v>
      </c>
      <c r="F52" s="17"/>
      <c r="G52" s="15">
        <v>70.266750000000002</v>
      </c>
      <c r="H52" s="15">
        <v>80.347475000000003</v>
      </c>
      <c r="I52" s="20">
        <v>82.289462242562905</v>
      </c>
      <c r="J52" s="17"/>
      <c r="K52" s="21">
        <f t="shared" si="0"/>
        <v>232.90368724256291</v>
      </c>
      <c r="L52" s="21">
        <f t="shared" si="3"/>
        <v>49</v>
      </c>
      <c r="M52" s="22">
        <f t="shared" si="2"/>
        <v>0.765625</v>
      </c>
      <c r="N52" s="23"/>
      <c r="O52" s="17"/>
    </row>
    <row r="53" spans="1:15" x14ac:dyDescent="0.15">
      <c r="A53" s="12">
        <v>50</v>
      </c>
      <c r="B53" s="13" t="s">
        <v>963</v>
      </c>
      <c r="C53" s="13">
        <v>64</v>
      </c>
      <c r="D53" s="14" t="s">
        <v>1062</v>
      </c>
      <c r="E53" s="14" t="s">
        <v>1063</v>
      </c>
      <c r="F53" s="17"/>
      <c r="G53" s="15">
        <v>75.500749999999996</v>
      </c>
      <c r="H53" s="15">
        <v>78.583875000000006</v>
      </c>
      <c r="I53" s="20">
        <v>77.021578947368397</v>
      </c>
      <c r="J53" s="17"/>
      <c r="K53" s="21">
        <f t="shared" si="0"/>
        <v>231.10620394736841</v>
      </c>
      <c r="L53" s="21">
        <f t="shared" si="3"/>
        <v>50</v>
      </c>
      <c r="M53" s="22">
        <f t="shared" si="2"/>
        <v>0.78125</v>
      </c>
      <c r="N53" s="23"/>
      <c r="O53" s="17"/>
    </row>
    <row r="54" spans="1:15" x14ac:dyDescent="0.15">
      <c r="A54" s="12">
        <v>51</v>
      </c>
      <c r="B54" s="13" t="s">
        <v>963</v>
      </c>
      <c r="C54" s="13">
        <v>64</v>
      </c>
      <c r="D54" s="14" t="s">
        <v>1064</v>
      </c>
      <c r="E54" s="14" t="s">
        <v>1065</v>
      </c>
      <c r="F54" s="17"/>
      <c r="G54" s="15">
        <v>75.56</v>
      </c>
      <c r="H54" s="15">
        <v>74.878358585858606</v>
      </c>
      <c r="I54" s="20">
        <v>78.670221739130497</v>
      </c>
      <c r="J54" s="17"/>
      <c r="K54" s="21">
        <f t="shared" si="0"/>
        <v>229.10858032498913</v>
      </c>
      <c r="L54" s="21">
        <f t="shared" si="3"/>
        <v>51</v>
      </c>
      <c r="M54" s="22">
        <f t="shared" si="2"/>
        <v>0.796875</v>
      </c>
      <c r="N54" s="23"/>
      <c r="O54" s="17"/>
    </row>
    <row r="55" spans="1:15" x14ac:dyDescent="0.15">
      <c r="A55" s="12">
        <v>52</v>
      </c>
      <c r="B55" s="13" t="s">
        <v>963</v>
      </c>
      <c r="C55" s="13">
        <v>64</v>
      </c>
      <c r="D55" s="14" t="s">
        <v>1066</v>
      </c>
      <c r="E55" s="14" t="s">
        <v>1067</v>
      </c>
      <c r="F55" s="17"/>
      <c r="G55" s="15">
        <v>73.992999999999995</v>
      </c>
      <c r="H55" s="15">
        <v>77.17465</v>
      </c>
      <c r="I55" s="20">
        <v>77.688684210526304</v>
      </c>
      <c r="J55" s="17"/>
      <c r="K55" s="21">
        <f t="shared" si="0"/>
        <v>228.85633421052628</v>
      </c>
      <c r="L55" s="21">
        <f t="shared" si="3"/>
        <v>52</v>
      </c>
      <c r="M55" s="22">
        <f t="shared" si="2"/>
        <v>0.8125</v>
      </c>
      <c r="N55" s="23"/>
      <c r="O55" s="17"/>
    </row>
    <row r="56" spans="1:15" x14ac:dyDescent="0.15">
      <c r="A56" s="12">
        <v>53</v>
      </c>
      <c r="B56" s="13" t="s">
        <v>963</v>
      </c>
      <c r="C56" s="13">
        <v>64</v>
      </c>
      <c r="D56" s="14" t="s">
        <v>1068</v>
      </c>
      <c r="E56" s="14" t="s">
        <v>1069</v>
      </c>
      <c r="F56" s="17"/>
      <c r="G56" s="15">
        <v>73.125964285714304</v>
      </c>
      <c r="H56" s="15">
        <v>76.650161111111103</v>
      </c>
      <c r="I56" s="20">
        <v>78.450331807780302</v>
      </c>
      <c r="J56" s="17"/>
      <c r="K56" s="21">
        <f t="shared" si="0"/>
        <v>228.22645720460571</v>
      </c>
      <c r="L56" s="21">
        <f t="shared" si="3"/>
        <v>53</v>
      </c>
      <c r="M56" s="22">
        <f t="shared" si="2"/>
        <v>0.828125</v>
      </c>
      <c r="N56" s="23"/>
      <c r="O56" s="17"/>
    </row>
    <row r="57" spans="1:15" x14ac:dyDescent="0.15">
      <c r="A57" s="12">
        <v>54</v>
      </c>
      <c r="B57" s="13" t="s">
        <v>963</v>
      </c>
      <c r="C57" s="13">
        <v>64</v>
      </c>
      <c r="D57" s="14" t="s">
        <v>1070</v>
      </c>
      <c r="E57" s="14" t="s">
        <v>1071</v>
      </c>
      <c r="F57" s="17"/>
      <c r="G57" s="15">
        <v>77.161000000000001</v>
      </c>
      <c r="H57" s="15">
        <v>73.590625000000003</v>
      </c>
      <c r="I57" s="20">
        <v>76.4318421052632</v>
      </c>
      <c r="J57" s="17"/>
      <c r="K57" s="21">
        <f t="shared" si="0"/>
        <v>227.18346710526319</v>
      </c>
      <c r="L57" s="21">
        <f t="shared" si="3"/>
        <v>54</v>
      </c>
      <c r="M57" s="22">
        <f t="shared" si="2"/>
        <v>0.84375</v>
      </c>
      <c r="N57" s="23"/>
      <c r="O57" s="17"/>
    </row>
    <row r="58" spans="1:15" x14ac:dyDescent="0.15">
      <c r="A58" s="12">
        <v>55</v>
      </c>
      <c r="B58" s="13" t="s">
        <v>963</v>
      </c>
      <c r="C58" s="13">
        <v>64</v>
      </c>
      <c r="D58" s="14" t="s">
        <v>1072</v>
      </c>
      <c r="E58" s="14" t="s">
        <v>1073</v>
      </c>
      <c r="F58" s="17"/>
      <c r="G58" s="15">
        <v>75.654499999999999</v>
      </c>
      <c r="H58" s="15">
        <v>74.796700000000001</v>
      </c>
      <c r="I58" s="20">
        <v>76.639605263157904</v>
      </c>
      <c r="J58" s="17"/>
      <c r="K58" s="21">
        <f t="shared" si="0"/>
        <v>227.0908052631579</v>
      </c>
      <c r="L58" s="21">
        <f t="shared" si="3"/>
        <v>55</v>
      </c>
      <c r="M58" s="22">
        <f t="shared" si="2"/>
        <v>0.859375</v>
      </c>
      <c r="N58" s="23"/>
      <c r="O58" s="17"/>
    </row>
    <row r="59" spans="1:15" x14ac:dyDescent="0.15">
      <c r="A59" s="12">
        <v>56</v>
      </c>
      <c r="B59" s="13" t="s">
        <v>963</v>
      </c>
      <c r="C59" s="13">
        <v>64</v>
      </c>
      <c r="D59" s="14" t="s">
        <v>1074</v>
      </c>
      <c r="E59" s="14" t="s">
        <v>1075</v>
      </c>
      <c r="F59" s="17"/>
      <c r="G59" s="15">
        <v>70.1374285714286</v>
      </c>
      <c r="H59" s="15">
        <v>75.383544444444397</v>
      </c>
      <c r="I59" s="20">
        <v>81.245652173913001</v>
      </c>
      <c r="J59" s="17"/>
      <c r="K59" s="21">
        <f t="shared" si="0"/>
        <v>226.766625189786</v>
      </c>
      <c r="L59" s="21">
        <f t="shared" si="3"/>
        <v>56</v>
      </c>
      <c r="M59" s="22">
        <f t="shared" si="2"/>
        <v>0.875</v>
      </c>
      <c r="N59" s="23"/>
      <c r="O59" s="17"/>
    </row>
    <row r="60" spans="1:15" x14ac:dyDescent="0.15">
      <c r="A60" s="12">
        <v>57</v>
      </c>
      <c r="B60" s="13" t="s">
        <v>963</v>
      </c>
      <c r="C60" s="13">
        <v>64</v>
      </c>
      <c r="D60" s="14" t="s">
        <v>1076</v>
      </c>
      <c r="E60" s="14" t="s">
        <v>1077</v>
      </c>
      <c r="F60" s="17"/>
      <c r="G60" s="15">
        <v>75.047250000000005</v>
      </c>
      <c r="H60" s="15">
        <v>76.696849999999998</v>
      </c>
      <c r="I60" s="20">
        <v>74.403684210526293</v>
      </c>
      <c r="J60" s="17"/>
      <c r="K60" s="21">
        <f t="shared" si="0"/>
        <v>226.14778421052631</v>
      </c>
      <c r="L60" s="21">
        <f t="shared" si="3"/>
        <v>57</v>
      </c>
      <c r="M60" s="22">
        <f t="shared" si="2"/>
        <v>0.890625</v>
      </c>
      <c r="N60" s="23"/>
      <c r="O60" s="17"/>
    </row>
    <row r="61" spans="1:15" x14ac:dyDescent="0.15">
      <c r="A61" s="12">
        <v>58</v>
      </c>
      <c r="B61" s="13" t="s">
        <v>963</v>
      </c>
      <c r="C61" s="13">
        <v>64</v>
      </c>
      <c r="D61" s="14" t="s">
        <v>1078</v>
      </c>
      <c r="E61" s="14" t="s">
        <v>1079</v>
      </c>
      <c r="F61" s="17"/>
      <c r="G61" s="15">
        <v>77.203178571428595</v>
      </c>
      <c r="H61" s="15">
        <v>75.234341666666694</v>
      </c>
      <c r="I61" s="20">
        <v>73.2953318077803</v>
      </c>
      <c r="J61" s="17"/>
      <c r="K61" s="21">
        <f t="shared" si="0"/>
        <v>225.73285204587557</v>
      </c>
      <c r="L61" s="21">
        <f t="shared" si="3"/>
        <v>58</v>
      </c>
      <c r="M61" s="22">
        <f t="shared" si="2"/>
        <v>0.90625</v>
      </c>
      <c r="N61" s="23"/>
      <c r="O61" s="17"/>
    </row>
    <row r="62" spans="1:15" x14ac:dyDescent="0.15">
      <c r="A62" s="12">
        <v>59</v>
      </c>
      <c r="B62" s="13" t="s">
        <v>963</v>
      </c>
      <c r="C62" s="13">
        <v>64</v>
      </c>
      <c r="D62" s="14" t="s">
        <v>1080</v>
      </c>
      <c r="E62" s="14" t="s">
        <v>1081</v>
      </c>
      <c r="F62" s="17"/>
      <c r="G62" s="15">
        <v>72.266785714285703</v>
      </c>
      <c r="H62" s="15">
        <v>73.848933333333306</v>
      </c>
      <c r="I62" s="20">
        <v>78.276086956521695</v>
      </c>
      <c r="J62" s="17"/>
      <c r="K62" s="21">
        <f t="shared" si="0"/>
        <v>224.39180600414068</v>
      </c>
      <c r="L62" s="21">
        <f t="shared" si="3"/>
        <v>59</v>
      </c>
      <c r="M62" s="22">
        <f t="shared" si="2"/>
        <v>0.921875</v>
      </c>
      <c r="N62" s="23"/>
      <c r="O62" s="17"/>
    </row>
    <row r="63" spans="1:15" x14ac:dyDescent="0.15">
      <c r="A63" s="12">
        <v>60</v>
      </c>
      <c r="B63" s="13" t="s">
        <v>963</v>
      </c>
      <c r="C63" s="13">
        <v>64</v>
      </c>
      <c r="D63" s="14" t="s">
        <v>1082</v>
      </c>
      <c r="E63" s="14" t="s">
        <v>1083</v>
      </c>
      <c r="F63" s="17"/>
      <c r="G63" s="15">
        <v>72.805678571428601</v>
      </c>
      <c r="H63" s="15">
        <v>69.938686111111096</v>
      </c>
      <c r="I63" s="20">
        <v>79.574073226544598</v>
      </c>
      <c r="J63" s="17"/>
      <c r="K63" s="21">
        <f t="shared" si="0"/>
        <v>222.31843790908431</v>
      </c>
      <c r="L63" s="21">
        <f t="shared" si="3"/>
        <v>60</v>
      </c>
      <c r="M63" s="22">
        <f t="shared" si="2"/>
        <v>0.9375</v>
      </c>
      <c r="N63" s="23"/>
      <c r="O63" s="17"/>
    </row>
    <row r="64" spans="1:15" x14ac:dyDescent="0.15">
      <c r="A64" s="12">
        <v>61</v>
      </c>
      <c r="B64" s="13" t="s">
        <v>963</v>
      </c>
      <c r="C64" s="13">
        <v>64</v>
      </c>
      <c r="D64" s="14" t="s">
        <v>1084</v>
      </c>
      <c r="E64" s="14" t="s">
        <v>1085</v>
      </c>
      <c r="F64" s="17"/>
      <c r="G64" s="15">
        <v>65.405607142857093</v>
      </c>
      <c r="H64" s="15">
        <v>75.334175000000002</v>
      </c>
      <c r="I64" s="20">
        <v>77.946577173912999</v>
      </c>
      <c r="J64" s="17"/>
      <c r="K64" s="21">
        <f t="shared" si="0"/>
        <v>218.68635931677011</v>
      </c>
      <c r="L64" s="21">
        <f t="shared" si="3"/>
        <v>61</v>
      </c>
      <c r="M64" s="22">
        <f t="shared" si="2"/>
        <v>0.953125</v>
      </c>
      <c r="N64" s="23"/>
      <c r="O64" s="17"/>
    </row>
    <row r="65" spans="1:15" x14ac:dyDescent="0.15">
      <c r="A65" s="12">
        <v>62</v>
      </c>
      <c r="B65" s="13" t="s">
        <v>963</v>
      </c>
      <c r="C65" s="13">
        <v>64</v>
      </c>
      <c r="D65" s="14" t="s">
        <v>1086</v>
      </c>
      <c r="E65" s="14" t="s">
        <v>1087</v>
      </c>
      <c r="F65" s="17"/>
      <c r="G65" s="15">
        <v>55.74</v>
      </c>
      <c r="H65" s="15">
        <v>62.781439393939401</v>
      </c>
      <c r="I65" s="20">
        <v>76.420402631578895</v>
      </c>
      <c r="J65" s="17"/>
      <c r="K65" s="21">
        <f t="shared" si="0"/>
        <v>194.9418420255183</v>
      </c>
      <c r="L65" s="21">
        <f t="shared" si="3"/>
        <v>62</v>
      </c>
      <c r="M65" s="22">
        <f t="shared" si="2"/>
        <v>0.96875</v>
      </c>
      <c r="N65" s="23"/>
      <c r="O65" s="17"/>
    </row>
    <row r="66" spans="1:15" x14ac:dyDescent="0.15">
      <c r="A66" s="12">
        <v>63</v>
      </c>
      <c r="B66" s="13" t="s">
        <v>963</v>
      </c>
      <c r="C66" s="13">
        <v>64</v>
      </c>
      <c r="D66" s="14" t="s">
        <v>1088</v>
      </c>
      <c r="E66" s="14" t="s">
        <v>1089</v>
      </c>
      <c r="F66" s="17"/>
      <c r="G66" s="15"/>
      <c r="H66" s="15"/>
      <c r="I66" s="20">
        <v>78.727105263157895</v>
      </c>
      <c r="J66" s="17"/>
      <c r="K66" s="21">
        <f t="shared" si="0"/>
        <v>78.727105263157895</v>
      </c>
      <c r="L66" s="21">
        <f t="shared" si="3"/>
        <v>63</v>
      </c>
      <c r="M66" s="22">
        <f t="shared" si="2"/>
        <v>0.984375</v>
      </c>
      <c r="N66" s="23"/>
      <c r="O66" s="17"/>
    </row>
    <row r="67" spans="1:15" x14ac:dyDescent="0.15">
      <c r="A67" s="12">
        <v>64</v>
      </c>
      <c r="B67" s="13" t="s">
        <v>963</v>
      </c>
      <c r="C67" s="13">
        <v>64</v>
      </c>
      <c r="D67" s="14" t="s">
        <v>1090</v>
      </c>
      <c r="E67" s="14" t="s">
        <v>1091</v>
      </c>
      <c r="F67" s="17"/>
      <c r="G67" s="15"/>
      <c r="H67" s="15"/>
      <c r="I67" s="20">
        <v>74.076315789473696</v>
      </c>
      <c r="J67" s="17"/>
      <c r="K67" s="21">
        <f t="shared" si="0"/>
        <v>74.076315789473696</v>
      </c>
      <c r="L67" s="21">
        <f t="shared" si="3"/>
        <v>64</v>
      </c>
      <c r="M67" s="22">
        <f t="shared" si="2"/>
        <v>1</v>
      </c>
      <c r="N67" s="23"/>
      <c r="O67" s="17"/>
    </row>
    <row r="68" spans="1:15" s="3" customFormat="1" ht="39" customHeight="1" x14ac:dyDescent="0.15">
      <c r="A68" s="45" t="s">
        <v>131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30"/>
      <c r="M68" s="31"/>
      <c r="N68" s="31"/>
      <c r="O68" s="32"/>
    </row>
    <row r="69" spans="1:15" s="3" customFormat="1" ht="21.95" customHeight="1" x14ac:dyDescent="0.15">
      <c r="A69" s="25"/>
      <c r="B69" s="26" t="s">
        <v>132</v>
      </c>
      <c r="C69" s="27" t="s">
        <v>133</v>
      </c>
      <c r="D69" s="27"/>
      <c r="E69" s="28"/>
      <c r="F69" s="28"/>
      <c r="G69" s="28"/>
      <c r="H69" s="28"/>
      <c r="I69" s="28"/>
      <c r="J69" s="25"/>
      <c r="K69" s="25"/>
      <c r="L69" s="25"/>
      <c r="M69" s="33"/>
      <c r="N69" s="33"/>
      <c r="O69" s="32"/>
    </row>
    <row r="70" spans="1:15" s="4" customFormat="1" ht="17.100000000000001" customHeight="1" x14ac:dyDescent="0.15">
      <c r="C70" s="29" t="s">
        <v>134</v>
      </c>
      <c r="D70" s="27"/>
      <c r="E70" s="29"/>
      <c r="F70" s="29"/>
      <c r="G70" s="29"/>
      <c r="H70" s="29"/>
      <c r="I70" s="29"/>
      <c r="J70" s="29"/>
      <c r="K70" s="29"/>
      <c r="L70" s="29"/>
      <c r="M70" s="34"/>
      <c r="N70" s="35"/>
    </row>
    <row r="71" spans="1:15" s="4" customFormat="1" ht="17.100000000000001" customHeight="1" x14ac:dyDescent="0.15">
      <c r="A71" s="26"/>
      <c r="B71" s="26"/>
      <c r="C71" s="29" t="s">
        <v>135</v>
      </c>
      <c r="D71" s="27"/>
      <c r="E71" s="29"/>
      <c r="F71" s="29"/>
      <c r="G71" s="29"/>
      <c r="H71" s="29"/>
      <c r="I71" s="29"/>
      <c r="J71" s="29"/>
      <c r="K71" s="29"/>
      <c r="L71" s="29"/>
      <c r="M71" s="36"/>
      <c r="N71" s="35"/>
    </row>
    <row r="72" spans="1:15" s="4" customFormat="1" ht="17.100000000000001" customHeight="1" x14ac:dyDescent="0.15">
      <c r="A72" s="27"/>
      <c r="B72" s="27"/>
      <c r="C72" s="47" t="s">
        <v>1096</v>
      </c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35"/>
    </row>
    <row r="73" spans="1:15" s="4" customFormat="1" ht="17.100000000000001" customHeight="1" x14ac:dyDescent="0.15">
      <c r="A73" s="27"/>
      <c r="B73" s="27"/>
      <c r="C73" s="4" t="s">
        <v>137</v>
      </c>
      <c r="D73" s="27"/>
      <c r="E73" s="27"/>
      <c r="F73" s="27"/>
      <c r="G73" s="27"/>
      <c r="H73" s="27"/>
      <c r="I73" s="27"/>
      <c r="J73" s="27"/>
      <c r="K73" s="27"/>
      <c r="L73" s="27"/>
      <c r="M73" s="36"/>
      <c r="N73" s="35"/>
    </row>
    <row r="74" spans="1:15" s="3" customFormat="1" x14ac:dyDescent="0.15">
      <c r="M74" s="37"/>
      <c r="N74" s="38"/>
    </row>
    <row r="75" spans="1:15" s="3" customFormat="1" x14ac:dyDescent="0.15">
      <c r="M75" s="37"/>
      <c r="N75" s="38"/>
    </row>
    <row r="76" spans="1:15" s="3" customFormat="1" x14ac:dyDescent="0.15">
      <c r="M76" s="37"/>
      <c r="N76" s="38"/>
    </row>
    <row r="77" spans="1:15" s="3" customFormat="1" x14ac:dyDescent="0.15">
      <c r="M77" s="37"/>
      <c r="N77" s="38"/>
    </row>
    <row r="78" spans="1:15" s="3" customFormat="1" x14ac:dyDescent="0.15">
      <c r="M78" s="37"/>
      <c r="N78" s="38"/>
    </row>
    <row r="79" spans="1:15" s="3" customFormat="1" x14ac:dyDescent="0.15">
      <c r="M79" s="37"/>
      <c r="N79" s="38"/>
    </row>
  </sheetData>
  <mergeCells count="3">
    <mergeCell ref="A1:N1"/>
    <mergeCell ref="A68:K68"/>
    <mergeCell ref="C72:M72"/>
  </mergeCells>
  <phoneticPr fontId="8" type="noConversion"/>
  <printOptions horizontalCentered="1"/>
  <pageMargins left="0.16" right="0.16" top="0.71" bottom="0.71" header="0.51" footer="0.51"/>
  <pageSetup paperSize="9" orientation="landscape" r:id="rId1"/>
  <headerFooter scaleWithDoc="0" alignWithMargins="0">
    <oddFooter>&amp;C
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命名范围</vt:lpstr>
      </vt:variant>
      <vt:variant>
        <vt:i4>14</vt:i4>
      </vt:variant>
    </vt:vector>
  </HeadingPairs>
  <TitlesOfParts>
    <vt:vector size="21" baseType="lpstr">
      <vt:lpstr>行政</vt:lpstr>
      <vt:lpstr>商管</vt:lpstr>
      <vt:lpstr>物流</vt:lpstr>
      <vt:lpstr>会计</vt:lpstr>
      <vt:lpstr>人力</vt:lpstr>
      <vt:lpstr>信管</vt:lpstr>
      <vt:lpstr>国贸</vt:lpstr>
      <vt:lpstr>国贸!Print_Area</vt:lpstr>
      <vt:lpstr>会计!Print_Area</vt:lpstr>
      <vt:lpstr>人力!Print_Area</vt:lpstr>
      <vt:lpstr>商管!Print_Area</vt:lpstr>
      <vt:lpstr>物流!Print_Area</vt:lpstr>
      <vt:lpstr>信管!Print_Area</vt:lpstr>
      <vt:lpstr>行政!Print_Area</vt:lpstr>
      <vt:lpstr>国贸!Print_Titles</vt:lpstr>
      <vt:lpstr>会计!Print_Titles</vt:lpstr>
      <vt:lpstr>人力!Print_Titles</vt:lpstr>
      <vt:lpstr>商管!Print_Titles</vt:lpstr>
      <vt:lpstr>物流!Print_Titles</vt:lpstr>
      <vt:lpstr>信管!Print_Titles</vt:lpstr>
      <vt:lpstr>行政!Print_Titles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cp:lastPrinted>2020-09-19T06:52:00Z</cp:lastPrinted>
  <dcterms:created xsi:type="dcterms:W3CDTF">2016-09-07T01:40:00Z</dcterms:created>
  <dcterms:modified xsi:type="dcterms:W3CDTF">2022-09-15T08:57:01Z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2052-11.1.0.9192</vt:lpwstr>
  </property>
  <property fmtid="{D5CDD505-2E9C-101B-9397-08002B2CF9AE}" pid="3" name="ICV">
    <vt:lpwstr>6FE8F2956BF8499DA491B3D9DD994BD4</vt:lpwstr>
  </property>
</Properties>
</file>