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xy\Desktop\"/>
    </mc:Choice>
  </mc:AlternateContent>
  <xr:revisionPtr revIDLastSave="0" documentId="13_ncr:1_{0A16A5C3-C22A-4C6B-A3E7-61E4C94F6F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Sheet1!$A$2:$P$56</definedName>
  </definedNames>
  <calcPr calcId="191029"/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45" i="1"/>
  <c r="J46" i="1"/>
  <c r="J47" i="1"/>
  <c r="J19" i="1"/>
  <c r="J20" i="1"/>
  <c r="J21" i="1"/>
  <c r="J22" i="1"/>
  <c r="J23" i="1"/>
  <c r="J24" i="1"/>
  <c r="J25" i="1"/>
  <c r="J26" i="1"/>
  <c r="J48" i="1"/>
  <c r="J27" i="1"/>
  <c r="J28" i="1"/>
  <c r="J29" i="1"/>
  <c r="J30" i="1"/>
  <c r="J31" i="1"/>
  <c r="J49" i="1"/>
  <c r="J32" i="1"/>
  <c r="J33" i="1"/>
  <c r="J34" i="1"/>
  <c r="J35" i="1"/>
  <c r="J50" i="1"/>
  <c r="J51" i="1"/>
  <c r="J36" i="1"/>
  <c r="J37" i="1"/>
  <c r="J38" i="1"/>
  <c r="J39" i="1"/>
  <c r="J52" i="1"/>
  <c r="J40" i="1"/>
  <c r="J41" i="1"/>
  <c r="J42" i="1"/>
  <c r="J43" i="1"/>
  <c r="J44" i="1"/>
  <c r="J3" i="1"/>
</calcChain>
</file>

<file path=xl/sharedStrings.xml><?xml version="1.0" encoding="utf-8"?>
<sst xmlns="http://schemas.openxmlformats.org/spreadsheetml/2006/main" count="449" uniqueCount="231">
  <si>
    <t>序号</t>
  </si>
  <si>
    <t>姓名</t>
  </si>
  <si>
    <t>性别</t>
  </si>
  <si>
    <t>学号</t>
  </si>
  <si>
    <t>专业</t>
  </si>
  <si>
    <t>第一学年综合测评排名</t>
  </si>
  <si>
    <t>第二学年综合测评排名</t>
  </si>
  <si>
    <t>必修课（不含体育）加权平均分</t>
  </si>
  <si>
    <t>加分分值</t>
  </si>
  <si>
    <t>最终成绩</t>
  </si>
  <si>
    <t>最终排名</t>
  </si>
  <si>
    <t>排名方式（学院或专业）</t>
  </si>
  <si>
    <t>排名人数</t>
  </si>
  <si>
    <t>GPA（必修课平均学分绩点）</t>
  </si>
  <si>
    <t>学院公示的时间和方式</t>
  </si>
  <si>
    <t xml:space="preserve"> 备注</t>
  </si>
  <si>
    <t>填表说明：</t>
  </si>
  <si>
    <t>1、学生姓名、学号等信息务必准确，要上传国家推免系统，不容出错。</t>
  </si>
  <si>
    <r>
      <rPr>
        <sz val="10"/>
        <rFont val="宋体"/>
        <family val="3"/>
        <charset val="134"/>
      </rPr>
      <t>2、加权平均成绩、绩点、最终综合</t>
    </r>
    <r>
      <rPr>
        <b/>
        <sz val="10"/>
        <rFont val="宋体"/>
        <family val="3"/>
        <charset val="134"/>
      </rPr>
      <t>成绩保留2位小数</t>
    </r>
    <r>
      <rPr>
        <sz val="10"/>
        <rFont val="宋体"/>
        <family val="3"/>
        <charset val="134"/>
      </rPr>
      <t>。</t>
    </r>
  </si>
  <si>
    <t>3、综合名次指该生在参与推免排名所有学生中综合成绩名次，如该专业/学院有10人参与推荐中排名第2名，则最终排名第2名，排名人数10人。</t>
  </si>
  <si>
    <t>南京信息工程大学2021年推荐免试攻读硕士研究生拟推荐名单</t>
  </si>
  <si>
    <t>考核成绩</t>
  </si>
  <si>
    <t>2、加权平均成绩、绩点、最终综合成绩保留2位小数。</t>
  </si>
  <si>
    <t>吴奕沁</t>
    <phoneticPr fontId="9" type="noConversion"/>
  </si>
  <si>
    <t>202383680030</t>
  </si>
  <si>
    <t>保险学</t>
    <phoneticPr fontId="9" type="noConversion"/>
  </si>
  <si>
    <t>女</t>
    <phoneticPr fontId="9" type="noConversion"/>
  </si>
  <si>
    <t>202383780031</t>
  </si>
  <si>
    <t>大数据管理与应用</t>
    <phoneticPr fontId="9" type="noConversion"/>
  </si>
  <si>
    <t>男</t>
    <phoneticPr fontId="9" type="noConversion"/>
  </si>
  <si>
    <t>陈颖曦</t>
  </si>
  <si>
    <t>202383780005</t>
  </si>
  <si>
    <t>乐飞宏</t>
  </si>
  <si>
    <t>202383780014</t>
  </si>
  <si>
    <t>202363050018</t>
  </si>
  <si>
    <t>金工联培</t>
    <phoneticPr fontId="9" type="noConversion"/>
  </si>
  <si>
    <t>邹宇桐</t>
  </si>
  <si>
    <t>202363050013</t>
  </si>
  <si>
    <t>陈韵</t>
  </si>
  <si>
    <t>202363050001</t>
    <phoneticPr fontId="9" type="noConversion"/>
  </si>
  <si>
    <t>刘欣睿</t>
    <phoneticPr fontId="9" type="noConversion"/>
  </si>
  <si>
    <t>202313630024</t>
    <phoneticPr fontId="9" type="noConversion"/>
  </si>
  <si>
    <t>郝冠骅</t>
    <phoneticPr fontId="9" type="noConversion"/>
  </si>
  <si>
    <t>202383390012</t>
  </si>
  <si>
    <t>徐婉清</t>
  </si>
  <si>
    <t>202313630074</t>
  </si>
  <si>
    <t>易怀钰</t>
    <phoneticPr fontId="9" type="noConversion"/>
  </si>
  <si>
    <t>202313630038</t>
    <phoneticPr fontId="9" type="noConversion"/>
  </si>
  <si>
    <t>胡梦萍</t>
    <phoneticPr fontId="9" type="noConversion"/>
  </si>
  <si>
    <t>202313630013</t>
    <phoneticPr fontId="9" type="noConversion"/>
  </si>
  <si>
    <t>202363050005</t>
  </si>
  <si>
    <t>赵所依</t>
  </si>
  <si>
    <t>202363050014</t>
  </si>
  <si>
    <t>吴静怡</t>
  </si>
  <si>
    <t>202363050009</t>
    <phoneticPr fontId="9" type="noConversion"/>
  </si>
  <si>
    <t>魏阳宁</t>
  </si>
  <si>
    <t>202313630073</t>
  </si>
  <si>
    <t>金融工程</t>
    <phoneticPr fontId="9" type="noConversion"/>
  </si>
  <si>
    <t>胡欣桐</t>
  </si>
  <si>
    <t>202313630053</t>
  </si>
  <si>
    <t>吴羽非</t>
  </si>
  <si>
    <t>202313630068</t>
  </si>
  <si>
    <t>王奕璐</t>
  </si>
  <si>
    <t>202313630072</t>
  </si>
  <si>
    <t>邓珂</t>
  </si>
  <si>
    <t>202313630005</t>
  </si>
  <si>
    <t>王莺淇</t>
  </si>
  <si>
    <t>202383390028</t>
  </si>
  <si>
    <t>经济统计学</t>
    <phoneticPr fontId="9" type="noConversion"/>
  </si>
  <si>
    <t>范辰雨</t>
    <phoneticPr fontId="9" type="noConversion"/>
  </si>
  <si>
    <t>202383390006</t>
  </si>
  <si>
    <t>沙靖云</t>
  </si>
  <si>
    <t>202383390025</t>
  </si>
  <si>
    <t>王雪莹</t>
  </si>
  <si>
    <t>202383390031</t>
  </si>
  <si>
    <t>岑炫萍</t>
  </si>
  <si>
    <t>202383390005</t>
  </si>
  <si>
    <t>202383980010</t>
  </si>
  <si>
    <t>数字经济</t>
    <phoneticPr fontId="9" type="noConversion"/>
  </si>
  <si>
    <t>202383980038</t>
  </si>
  <si>
    <t>陈雪</t>
  </si>
  <si>
    <t>202383980005</t>
  </si>
  <si>
    <t>崔灿</t>
  </si>
  <si>
    <t>202383980006</t>
  </si>
  <si>
    <t>202313470008</t>
    <phoneticPr fontId="9" type="noConversion"/>
  </si>
  <si>
    <t>物流管理</t>
    <phoneticPr fontId="9" type="noConversion"/>
  </si>
  <si>
    <t>邓丽娟</t>
  </si>
  <si>
    <t>202313470005</t>
    <phoneticPr fontId="9" type="noConversion"/>
  </si>
  <si>
    <t>202313070014</t>
  </si>
  <si>
    <t>信息管理与信息系统</t>
    <phoneticPr fontId="9" type="noConversion"/>
  </si>
  <si>
    <t>杨秋月</t>
  </si>
  <si>
    <t>202313070037</t>
  </si>
  <si>
    <t>汤紫瑞</t>
  </si>
  <si>
    <t>202313070028</t>
    <phoneticPr fontId="9" type="noConversion"/>
  </si>
  <si>
    <t>202383680041</t>
    <phoneticPr fontId="9" type="noConversion"/>
  </si>
  <si>
    <t>王昊</t>
  </si>
  <si>
    <t>202383680032</t>
  </si>
  <si>
    <t>颜蒙蒙</t>
  </si>
  <si>
    <t>202383680035</t>
  </si>
  <si>
    <t>吴绅绅</t>
  </si>
  <si>
    <t>202383780030</t>
  </si>
  <si>
    <t>誉瀚雯</t>
  </si>
  <si>
    <t>202313740027</t>
  </si>
  <si>
    <t>李润涵</t>
  </si>
  <si>
    <t>202313630022</t>
  </si>
  <si>
    <t>杨晶晶</t>
  </si>
  <si>
    <t>202313630037</t>
  </si>
  <si>
    <t>杨依凡</t>
  </si>
  <si>
    <t>202313630078</t>
  </si>
  <si>
    <t>胡旭艳</t>
  </si>
  <si>
    <t>202383390009</t>
  </si>
  <si>
    <t>肖艾琦</t>
  </si>
  <si>
    <t>202383980033</t>
  </si>
  <si>
    <t>刘昕翊</t>
  </si>
  <si>
    <t>202383980025</t>
  </si>
  <si>
    <t>朱嘉亦</t>
  </si>
  <si>
    <t>202313470039</t>
  </si>
  <si>
    <t>李萌萌</t>
  </si>
  <si>
    <t>202313470022</t>
  </si>
  <si>
    <t>刘梓卉</t>
  </si>
  <si>
    <t>202313470016</t>
  </si>
  <si>
    <t>梅夕</t>
  </si>
  <si>
    <t>202313070022</t>
  </si>
  <si>
    <t>刘宜涛</t>
  </si>
  <si>
    <t>202313070021</t>
  </si>
  <si>
    <t>1/40</t>
    <phoneticPr fontId="9" type="noConversion"/>
  </si>
  <si>
    <t>1/31</t>
    <phoneticPr fontId="9" type="noConversion"/>
  </si>
  <si>
    <t>5/40</t>
    <phoneticPr fontId="9" type="noConversion"/>
  </si>
  <si>
    <t>3/40</t>
    <phoneticPr fontId="9" type="noConversion"/>
  </si>
  <si>
    <t>2/31</t>
    <phoneticPr fontId="9" type="noConversion"/>
  </si>
  <si>
    <t>17/40</t>
    <phoneticPr fontId="9" type="noConversion"/>
  </si>
  <si>
    <t>11/31</t>
    <phoneticPr fontId="9" type="noConversion"/>
  </si>
  <si>
    <t>13/40</t>
    <phoneticPr fontId="9" type="noConversion"/>
  </si>
  <si>
    <t>13/32</t>
    <phoneticPr fontId="9" type="noConversion"/>
  </si>
  <si>
    <t>12/40</t>
    <phoneticPr fontId="9" type="noConversion"/>
  </si>
  <si>
    <t>6/32</t>
    <phoneticPr fontId="9" type="noConversion"/>
  </si>
  <si>
    <t>7/40</t>
    <phoneticPr fontId="9" type="noConversion"/>
  </si>
  <si>
    <t>2/32</t>
    <phoneticPr fontId="9" type="noConversion"/>
  </si>
  <si>
    <t>4/40</t>
    <phoneticPr fontId="9" type="noConversion"/>
  </si>
  <si>
    <t>5/32</t>
    <phoneticPr fontId="9" type="noConversion"/>
  </si>
  <si>
    <t>1/18</t>
    <phoneticPr fontId="9" type="noConversion"/>
  </si>
  <si>
    <t>1/28</t>
    <phoneticPr fontId="9" type="noConversion"/>
  </si>
  <si>
    <t>2/18</t>
    <phoneticPr fontId="9" type="noConversion"/>
  </si>
  <si>
    <t>3/28</t>
    <phoneticPr fontId="9" type="noConversion"/>
  </si>
  <si>
    <t>3/18</t>
    <phoneticPr fontId="9" type="noConversion"/>
  </si>
  <si>
    <t>7/28</t>
    <phoneticPr fontId="9" type="noConversion"/>
  </si>
  <si>
    <t>1/81</t>
    <phoneticPr fontId="9" type="noConversion"/>
  </si>
  <si>
    <t>4/28</t>
    <phoneticPr fontId="9" type="noConversion"/>
  </si>
  <si>
    <t>12/39</t>
    <phoneticPr fontId="9" type="noConversion"/>
  </si>
  <si>
    <t>2/28</t>
    <phoneticPr fontId="9" type="noConversion"/>
  </si>
  <si>
    <t>4/81</t>
    <phoneticPr fontId="9" type="noConversion"/>
  </si>
  <si>
    <t>5/28</t>
    <phoneticPr fontId="9" type="noConversion"/>
  </si>
  <si>
    <t>11/81</t>
    <phoneticPr fontId="9" type="noConversion"/>
  </si>
  <si>
    <t>9/28</t>
    <phoneticPr fontId="9" type="noConversion"/>
  </si>
  <si>
    <t>5/81</t>
    <phoneticPr fontId="9" type="noConversion"/>
  </si>
  <si>
    <t>6/28</t>
    <phoneticPr fontId="9" type="noConversion"/>
  </si>
  <si>
    <t>9/18</t>
    <phoneticPr fontId="9" type="noConversion"/>
  </si>
  <si>
    <t>14/28</t>
    <phoneticPr fontId="9" type="noConversion"/>
  </si>
  <si>
    <t>10/18</t>
    <phoneticPr fontId="9" type="noConversion"/>
  </si>
  <si>
    <t>11/28</t>
    <phoneticPr fontId="9" type="noConversion"/>
  </si>
  <si>
    <t>6/18</t>
    <phoneticPr fontId="9" type="noConversion"/>
  </si>
  <si>
    <t>16/28</t>
    <phoneticPr fontId="9" type="noConversion"/>
  </si>
  <si>
    <t>2/81</t>
    <phoneticPr fontId="9" type="noConversion"/>
  </si>
  <si>
    <t>1/66</t>
    <phoneticPr fontId="9" type="noConversion"/>
  </si>
  <si>
    <t>14/81</t>
    <phoneticPr fontId="9" type="noConversion"/>
  </si>
  <si>
    <t>4/66</t>
    <phoneticPr fontId="9" type="noConversion"/>
  </si>
  <si>
    <t>22/81</t>
    <phoneticPr fontId="9" type="noConversion"/>
  </si>
  <si>
    <t>2/66</t>
    <phoneticPr fontId="9" type="noConversion"/>
  </si>
  <si>
    <t>14/33</t>
    <phoneticPr fontId="9" type="noConversion"/>
  </si>
  <si>
    <t>26/66</t>
    <phoneticPr fontId="9" type="noConversion"/>
  </si>
  <si>
    <t>18/81</t>
    <phoneticPr fontId="9" type="noConversion"/>
  </si>
  <si>
    <t>5/66</t>
    <phoneticPr fontId="9" type="noConversion"/>
  </si>
  <si>
    <t>29/81</t>
    <phoneticPr fontId="9" type="noConversion"/>
  </si>
  <si>
    <t>8/66</t>
    <phoneticPr fontId="9" type="noConversion"/>
  </si>
  <si>
    <t>33/81</t>
    <phoneticPr fontId="9" type="noConversion"/>
  </si>
  <si>
    <t>19/66</t>
    <phoneticPr fontId="9" type="noConversion"/>
  </si>
  <si>
    <t>38/81</t>
    <phoneticPr fontId="9" type="noConversion"/>
  </si>
  <si>
    <t>11/66</t>
    <phoneticPr fontId="9" type="noConversion"/>
  </si>
  <si>
    <t>10/81</t>
    <phoneticPr fontId="9" type="noConversion"/>
  </si>
  <si>
    <t>10/66</t>
    <phoneticPr fontId="9" type="noConversion"/>
  </si>
  <si>
    <t>3/39</t>
    <phoneticPr fontId="9" type="noConversion"/>
  </si>
  <si>
    <t>1/35</t>
    <phoneticPr fontId="9" type="noConversion"/>
  </si>
  <si>
    <t>9/39</t>
    <phoneticPr fontId="9" type="noConversion"/>
  </si>
  <si>
    <t>4/35</t>
    <phoneticPr fontId="9" type="noConversion"/>
  </si>
  <si>
    <t>4/39</t>
    <phoneticPr fontId="9" type="noConversion"/>
  </si>
  <si>
    <t>7/35</t>
    <phoneticPr fontId="9" type="noConversion"/>
  </si>
  <si>
    <t>1/39</t>
    <phoneticPr fontId="9" type="noConversion"/>
  </si>
  <si>
    <t>6/35</t>
    <phoneticPr fontId="9" type="noConversion"/>
  </si>
  <si>
    <t>16/39</t>
    <phoneticPr fontId="9" type="noConversion"/>
  </si>
  <si>
    <t>9/35</t>
    <phoneticPr fontId="9" type="noConversion"/>
  </si>
  <si>
    <t>5/39</t>
    <phoneticPr fontId="9" type="noConversion"/>
  </si>
  <si>
    <t>3/35</t>
    <phoneticPr fontId="9" type="noConversion"/>
  </si>
  <si>
    <t>1/43</t>
    <phoneticPr fontId="9" type="noConversion"/>
  </si>
  <si>
    <t>3/36</t>
    <phoneticPr fontId="9" type="noConversion"/>
  </si>
  <si>
    <t>3/43</t>
    <phoneticPr fontId="9" type="noConversion"/>
  </si>
  <si>
    <t>1/36</t>
    <phoneticPr fontId="9" type="noConversion"/>
  </si>
  <si>
    <t>16/43</t>
    <phoneticPr fontId="9" type="noConversion"/>
  </si>
  <si>
    <t>7/36</t>
    <phoneticPr fontId="9" type="noConversion"/>
  </si>
  <si>
    <t>6/43</t>
    <phoneticPr fontId="9" type="noConversion"/>
  </si>
  <si>
    <t>2/36</t>
    <phoneticPr fontId="9" type="noConversion"/>
  </si>
  <si>
    <t>11/43</t>
    <phoneticPr fontId="9" type="noConversion"/>
  </si>
  <si>
    <t>9/36</t>
    <phoneticPr fontId="9" type="noConversion"/>
  </si>
  <si>
    <t>7/43</t>
    <phoneticPr fontId="9" type="noConversion"/>
  </si>
  <si>
    <t>12/36</t>
    <phoneticPr fontId="9" type="noConversion"/>
  </si>
  <si>
    <t>9/40</t>
    <phoneticPr fontId="9" type="noConversion"/>
  </si>
  <si>
    <t>10/35</t>
    <phoneticPr fontId="9" type="noConversion"/>
  </si>
  <si>
    <t>5/35</t>
    <phoneticPr fontId="9" type="noConversion"/>
  </si>
  <si>
    <t>4/42</t>
    <phoneticPr fontId="9" type="noConversion"/>
  </si>
  <si>
    <t>3/38</t>
    <phoneticPr fontId="9" type="noConversion"/>
  </si>
  <si>
    <t>2/42</t>
    <phoneticPr fontId="9" type="noConversion"/>
  </si>
  <si>
    <t>4/38</t>
    <phoneticPr fontId="9" type="noConversion"/>
  </si>
  <si>
    <t>6/42</t>
    <phoneticPr fontId="9" type="noConversion"/>
  </si>
  <si>
    <t>2/38</t>
    <phoneticPr fontId="9" type="noConversion"/>
  </si>
  <si>
    <t>8/42</t>
    <phoneticPr fontId="9" type="noConversion"/>
  </si>
  <si>
    <t>7/38</t>
    <phoneticPr fontId="9" type="noConversion"/>
  </si>
  <si>
    <t>20/42</t>
    <phoneticPr fontId="9" type="noConversion"/>
  </si>
  <si>
    <t>19/38</t>
    <phoneticPr fontId="9" type="noConversion"/>
  </si>
  <si>
    <t>专业</t>
    <phoneticPr fontId="9" type="noConversion"/>
  </si>
  <si>
    <t>GPA（必修课平均学分绩点）</t>
    <phoneticPr fontId="9" type="noConversion"/>
  </si>
  <si>
    <t>张姝霖</t>
    <phoneticPr fontId="9" type="noConversion"/>
  </si>
  <si>
    <t>魏之皓</t>
    <phoneticPr fontId="9" type="noConversion"/>
  </si>
  <si>
    <t>张蕴梵</t>
    <phoneticPr fontId="9" type="noConversion"/>
  </si>
  <si>
    <t>梁晓娟</t>
    <phoneticPr fontId="9" type="noConversion"/>
  </si>
  <si>
    <t>范楠楠</t>
    <phoneticPr fontId="9" type="noConversion"/>
  </si>
  <si>
    <t>杨聆敏</t>
    <phoneticPr fontId="9" type="noConversion"/>
  </si>
  <si>
    <t>冯炳雁</t>
    <phoneticPr fontId="9" type="noConversion"/>
  </si>
  <si>
    <t>楼梅浩</t>
    <phoneticPr fontId="9" type="noConversion"/>
  </si>
  <si>
    <t>2026.09.08/学院网站</t>
    <phoneticPr fontId="9" type="noConversion"/>
  </si>
  <si>
    <t>候补，按专业</t>
    <phoneticPr fontId="9" type="noConversion"/>
  </si>
  <si>
    <r>
      <rPr>
        <b/>
        <sz val="16"/>
        <rFont val="宋体"/>
        <family val="3"/>
        <charset val="134"/>
      </rPr>
      <t>管理工程学院</t>
    </r>
    <r>
      <rPr>
        <b/>
        <sz val="16"/>
        <rFont val="Calibri"/>
        <family val="2"/>
      </rPr>
      <t>2027</t>
    </r>
    <r>
      <rPr>
        <b/>
        <sz val="16"/>
        <rFont val="宋体"/>
        <family val="3"/>
        <charset val="134"/>
      </rPr>
      <t>届推荐免试研究生拟推荐名单公示（含候补）</t>
    </r>
    <phoneticPr fontId="9" type="noConversion"/>
  </si>
  <si>
    <t>学院公示的时间和方式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</si>
</sst>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_);[Red]\(0.0000\)"/>
    <numFmt numFmtId="177" formatCode="0_);[Red]\(0\)"/>
    <numFmt numFmtId="178" formatCode="0.00_);[Red]\(0.00\)"/>
    <numFmt numFmtId="179" formatCode="0.00_ "/>
  </numFmts>
  <fonts count="14">
    <font>
      <sz val="12"/>
      <name val="宋体"/>
      <charset val="134"/>
    </font>
    <font>
      <b/>
      <sz val="14"/>
      <name val="宋体"/>
      <family val="3"/>
      <charset val="134"/>
    </font>
    <font>
      <b/>
      <sz val="10.5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华文仿宋"/>
      <family val="3"/>
      <charset val="134"/>
    </font>
    <font>
      <sz val="10"/>
      <name val="宋体"/>
      <family val="3"/>
      <charset val="134"/>
    </font>
    <font>
      <b/>
      <sz val="24"/>
      <name val="仿宋_GB2312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1"/>
      <name val="SimSun"/>
      <charset val="134"/>
    </font>
    <font>
      <b/>
      <sz val="16"/>
      <name val="宋体"/>
      <family val="3"/>
      <charset val="134"/>
    </font>
    <font>
      <b/>
      <sz val="16"/>
      <name val="Calibri"/>
      <family val="2"/>
    </font>
    <font>
      <b/>
      <sz val="16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177" fontId="3" fillId="0" borderId="1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justify" vertical="center" readingOrder="1"/>
    </xf>
    <xf numFmtId="0" fontId="7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 shrinkToFit="1"/>
    </xf>
    <xf numFmtId="178" fontId="3" fillId="0" borderId="1" xfId="0" applyNumberFormat="1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178" fontId="3" fillId="2" borderId="1" xfId="0" applyNumberFormat="1" applyFont="1" applyFill="1" applyBorder="1" applyAlignment="1">
      <alignment horizontal="center" vertical="center" shrinkToFit="1"/>
    </xf>
    <xf numFmtId="179" fontId="10" fillId="0" borderId="5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178" fontId="10" fillId="2" borderId="1" xfId="0" applyNumberFormat="1" applyFont="1" applyFill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8"/>
  <sheetViews>
    <sheetView tabSelected="1" workbookViewId="0">
      <selection activeCell="P3" sqref="P3"/>
    </sheetView>
  </sheetViews>
  <sheetFormatPr defaultColWidth="9" defaultRowHeight="14.25"/>
  <cols>
    <col min="1" max="1" width="4.75" customWidth="1"/>
    <col min="2" max="2" width="13.125" customWidth="1"/>
    <col min="3" max="3" width="6" customWidth="1"/>
    <col min="4" max="4" width="13.625" style="11" customWidth="1"/>
    <col min="5" max="5" width="16.875" customWidth="1"/>
    <col min="6" max="6" width="7.125" customWidth="1"/>
    <col min="7" max="7" width="6.25" customWidth="1"/>
    <col min="8" max="8" width="8.125" style="12" customWidth="1"/>
    <col min="9" max="9" width="5.75" customWidth="1"/>
    <col min="10" max="10" width="6.875" customWidth="1"/>
    <col min="11" max="11" width="6.25" customWidth="1"/>
    <col min="12" max="12" width="7.5" customWidth="1"/>
    <col min="13" max="13" width="5.375" customWidth="1"/>
    <col min="14" max="14" width="7.875" customWidth="1"/>
    <col min="15" max="15" width="9.75" customWidth="1"/>
    <col min="16" max="16" width="8" customWidth="1"/>
  </cols>
  <sheetData>
    <row r="1" spans="1:16" ht="43.5" customHeight="1">
      <c r="A1" s="22" t="s">
        <v>229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5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218</v>
      </c>
      <c r="O2" s="1" t="s">
        <v>230</v>
      </c>
      <c r="P2" s="1" t="s">
        <v>15</v>
      </c>
    </row>
    <row r="3" spans="1:16" ht="24.95" customHeight="1">
      <c r="A3" s="2">
        <v>1</v>
      </c>
      <c r="B3" s="16" t="s">
        <v>23</v>
      </c>
      <c r="C3" s="16" t="s">
        <v>26</v>
      </c>
      <c r="D3" s="16" t="s">
        <v>24</v>
      </c>
      <c r="E3" s="16" t="s">
        <v>25</v>
      </c>
      <c r="F3" s="16" t="s">
        <v>125</v>
      </c>
      <c r="G3" s="16" t="s">
        <v>126</v>
      </c>
      <c r="H3" s="17">
        <v>90.314400000000006</v>
      </c>
      <c r="I3" s="17">
        <v>1</v>
      </c>
      <c r="J3" s="15">
        <f>H3+I3</f>
        <v>91.314400000000006</v>
      </c>
      <c r="K3" s="14">
        <v>1</v>
      </c>
      <c r="L3" s="4" t="s">
        <v>217</v>
      </c>
      <c r="M3" s="2">
        <v>4</v>
      </c>
      <c r="N3" s="18">
        <v>4.0389999999999997</v>
      </c>
      <c r="O3" s="4" t="s">
        <v>227</v>
      </c>
      <c r="P3" s="4"/>
    </row>
    <row r="4" spans="1:16" ht="24.95" customHeight="1">
      <c r="A4" s="2">
        <v>2</v>
      </c>
      <c r="B4" s="19" t="s">
        <v>219</v>
      </c>
      <c r="C4" s="20" t="s">
        <v>26</v>
      </c>
      <c r="D4" s="20" t="s">
        <v>94</v>
      </c>
      <c r="E4" s="20" t="s">
        <v>25</v>
      </c>
      <c r="F4" s="20" t="s">
        <v>127</v>
      </c>
      <c r="G4" s="20" t="s">
        <v>128</v>
      </c>
      <c r="H4" s="21">
        <v>89.433000000000007</v>
      </c>
      <c r="I4" s="17">
        <v>0</v>
      </c>
      <c r="J4" s="15">
        <f t="shared" ref="J4:J43" si="0">H4+I4</f>
        <v>89.433000000000007</v>
      </c>
      <c r="K4" s="14">
        <v>2</v>
      </c>
      <c r="L4" s="4" t="s">
        <v>217</v>
      </c>
      <c r="M4" s="14">
        <v>4</v>
      </c>
      <c r="N4" s="18">
        <v>3.9329999999999998</v>
      </c>
      <c r="O4" s="4" t="s">
        <v>227</v>
      </c>
      <c r="P4" s="4"/>
    </row>
    <row r="5" spans="1:16" ht="24.95" customHeight="1">
      <c r="A5" s="2">
        <v>3</v>
      </c>
      <c r="B5" s="19" t="s">
        <v>95</v>
      </c>
      <c r="C5" s="20" t="s">
        <v>29</v>
      </c>
      <c r="D5" s="19" t="s">
        <v>96</v>
      </c>
      <c r="E5" s="20" t="s">
        <v>25</v>
      </c>
      <c r="F5" s="20" t="s">
        <v>127</v>
      </c>
      <c r="G5" s="20" t="s">
        <v>129</v>
      </c>
      <c r="H5" s="21">
        <v>88.262900000000002</v>
      </c>
      <c r="I5" s="17">
        <v>0</v>
      </c>
      <c r="J5" s="15">
        <f t="shared" si="0"/>
        <v>88.262900000000002</v>
      </c>
      <c r="K5" s="2">
        <v>3</v>
      </c>
      <c r="L5" s="4" t="s">
        <v>217</v>
      </c>
      <c r="M5" s="2">
        <v>4</v>
      </c>
      <c r="N5" s="18">
        <v>3.867</v>
      </c>
      <c r="O5" s="4" t="s">
        <v>227</v>
      </c>
      <c r="P5" s="4"/>
    </row>
    <row r="6" spans="1:16" ht="24.95" customHeight="1">
      <c r="A6" s="2">
        <v>4</v>
      </c>
      <c r="B6" s="19" t="s">
        <v>97</v>
      </c>
      <c r="C6" s="20" t="s">
        <v>26</v>
      </c>
      <c r="D6" s="19" t="s">
        <v>98</v>
      </c>
      <c r="E6" s="20" t="s">
        <v>25</v>
      </c>
      <c r="F6" s="20" t="s">
        <v>130</v>
      </c>
      <c r="G6" s="20" t="s">
        <v>131</v>
      </c>
      <c r="H6" s="21">
        <v>81.778400000000005</v>
      </c>
      <c r="I6" s="17">
        <v>0</v>
      </c>
      <c r="J6" s="15">
        <f t="shared" si="0"/>
        <v>81.778400000000005</v>
      </c>
      <c r="K6" s="2">
        <v>4</v>
      </c>
      <c r="L6" s="4" t="s">
        <v>217</v>
      </c>
      <c r="M6" s="2">
        <v>4</v>
      </c>
      <c r="N6" s="18">
        <v>3.278</v>
      </c>
      <c r="O6" s="4" t="s">
        <v>227</v>
      </c>
      <c r="P6" s="4"/>
    </row>
    <row r="7" spans="1:16" ht="24.95" customHeight="1">
      <c r="A7" s="2">
        <v>5</v>
      </c>
      <c r="B7" s="19" t="s">
        <v>220</v>
      </c>
      <c r="C7" s="20" t="s">
        <v>29</v>
      </c>
      <c r="D7" s="19" t="s">
        <v>27</v>
      </c>
      <c r="E7" s="20" t="s">
        <v>28</v>
      </c>
      <c r="F7" s="20" t="s">
        <v>132</v>
      </c>
      <c r="G7" s="20" t="s">
        <v>133</v>
      </c>
      <c r="H7" s="21">
        <v>86.096000000000004</v>
      </c>
      <c r="I7" s="17">
        <v>5</v>
      </c>
      <c r="J7" s="15">
        <f t="shared" si="0"/>
        <v>91.096000000000004</v>
      </c>
      <c r="K7" s="2">
        <v>1</v>
      </c>
      <c r="L7" s="4" t="s">
        <v>217</v>
      </c>
      <c r="M7" s="2">
        <v>4</v>
      </c>
      <c r="N7" s="18">
        <v>3.6320000000000001</v>
      </c>
      <c r="O7" s="4" t="s">
        <v>227</v>
      </c>
      <c r="P7" s="4"/>
    </row>
    <row r="8" spans="1:16" ht="24.95" customHeight="1">
      <c r="A8" s="2">
        <v>6</v>
      </c>
      <c r="B8" s="19" t="s">
        <v>99</v>
      </c>
      <c r="C8" s="20" t="s">
        <v>29</v>
      </c>
      <c r="D8" s="19" t="s">
        <v>100</v>
      </c>
      <c r="E8" s="20" t="s">
        <v>28</v>
      </c>
      <c r="F8" s="20" t="s">
        <v>134</v>
      </c>
      <c r="G8" s="20" t="s">
        <v>135</v>
      </c>
      <c r="H8" s="21">
        <v>89.596000000000004</v>
      </c>
      <c r="I8" s="17">
        <v>0</v>
      </c>
      <c r="J8" s="15">
        <f t="shared" si="0"/>
        <v>89.596000000000004</v>
      </c>
      <c r="K8" s="2">
        <v>2</v>
      </c>
      <c r="L8" s="4" t="s">
        <v>217</v>
      </c>
      <c r="M8" s="2">
        <v>4</v>
      </c>
      <c r="N8" s="18">
        <v>3.9630000000000001</v>
      </c>
      <c r="O8" s="4" t="s">
        <v>227</v>
      </c>
      <c r="P8" s="4"/>
    </row>
    <row r="9" spans="1:16" ht="24.95" customHeight="1">
      <c r="A9" s="2">
        <v>7</v>
      </c>
      <c r="B9" s="19" t="s">
        <v>30</v>
      </c>
      <c r="C9" s="20" t="s">
        <v>26</v>
      </c>
      <c r="D9" s="19" t="s">
        <v>31</v>
      </c>
      <c r="E9" s="20" t="s">
        <v>28</v>
      </c>
      <c r="F9" s="20" t="s">
        <v>136</v>
      </c>
      <c r="G9" s="20" t="s">
        <v>137</v>
      </c>
      <c r="H9" s="21">
        <v>87.116200000000006</v>
      </c>
      <c r="I9" s="17">
        <v>1.5</v>
      </c>
      <c r="J9" s="15">
        <f t="shared" si="0"/>
        <v>88.616200000000006</v>
      </c>
      <c r="K9" s="2">
        <v>3</v>
      </c>
      <c r="L9" s="4" t="s">
        <v>217</v>
      </c>
      <c r="M9" s="2">
        <v>4</v>
      </c>
      <c r="N9" s="18">
        <v>3.7229999999999999</v>
      </c>
      <c r="O9" s="4" t="s">
        <v>227</v>
      </c>
      <c r="P9" s="4"/>
    </row>
    <row r="10" spans="1:16" ht="24.95" customHeight="1">
      <c r="A10" s="2">
        <v>8</v>
      </c>
      <c r="B10" s="19" t="s">
        <v>32</v>
      </c>
      <c r="C10" s="20" t="s">
        <v>29</v>
      </c>
      <c r="D10" s="19" t="s">
        <v>33</v>
      </c>
      <c r="E10" s="20" t="s">
        <v>28</v>
      </c>
      <c r="F10" s="16" t="s">
        <v>138</v>
      </c>
      <c r="G10" s="16" t="s">
        <v>139</v>
      </c>
      <c r="H10" s="21">
        <v>84.969700000000003</v>
      </c>
      <c r="I10" s="17">
        <v>1</v>
      </c>
      <c r="J10" s="15">
        <f t="shared" si="0"/>
        <v>85.969700000000003</v>
      </c>
      <c r="K10" s="2">
        <v>4</v>
      </c>
      <c r="L10" s="4" t="s">
        <v>217</v>
      </c>
      <c r="M10" s="2">
        <v>4</v>
      </c>
      <c r="N10" s="18">
        <v>3.5910000000000002</v>
      </c>
      <c r="O10" s="4" t="s">
        <v>227</v>
      </c>
      <c r="P10" s="4"/>
    </row>
    <row r="11" spans="1:16" ht="24.95" customHeight="1">
      <c r="A11" s="2">
        <v>9</v>
      </c>
      <c r="B11" s="19" t="s">
        <v>221</v>
      </c>
      <c r="C11" s="20" t="s">
        <v>26</v>
      </c>
      <c r="D11" s="19" t="s">
        <v>34</v>
      </c>
      <c r="E11" s="20" t="s">
        <v>35</v>
      </c>
      <c r="F11" s="20" t="s">
        <v>140</v>
      </c>
      <c r="G11" s="20" t="s">
        <v>141</v>
      </c>
      <c r="H11" s="21">
        <v>95.234399999999994</v>
      </c>
      <c r="I11" s="17">
        <v>6.5</v>
      </c>
      <c r="J11" s="15">
        <f t="shared" si="0"/>
        <v>101.73439999999999</v>
      </c>
      <c r="K11" s="2">
        <v>1</v>
      </c>
      <c r="L11" s="4" t="s">
        <v>217</v>
      </c>
      <c r="M11" s="2">
        <v>11</v>
      </c>
      <c r="N11" s="18">
        <v>4.5389999999999997</v>
      </c>
      <c r="O11" s="4" t="s">
        <v>227</v>
      </c>
      <c r="P11" s="4"/>
    </row>
    <row r="12" spans="1:16" ht="24.95" customHeight="1">
      <c r="A12" s="2">
        <v>10</v>
      </c>
      <c r="B12" s="19" t="s">
        <v>36</v>
      </c>
      <c r="C12" s="20" t="s">
        <v>26</v>
      </c>
      <c r="D12" s="19" t="s">
        <v>37</v>
      </c>
      <c r="E12" s="20" t="s">
        <v>35</v>
      </c>
      <c r="F12" s="20" t="s">
        <v>142</v>
      </c>
      <c r="G12" s="20" t="s">
        <v>143</v>
      </c>
      <c r="H12" s="21">
        <v>92.531300000000002</v>
      </c>
      <c r="I12" s="17">
        <v>5.5</v>
      </c>
      <c r="J12" s="15">
        <f t="shared" si="0"/>
        <v>98.031300000000002</v>
      </c>
      <c r="K12" s="2">
        <v>2</v>
      </c>
      <c r="L12" s="4" t="s">
        <v>217</v>
      </c>
      <c r="M12" s="2">
        <v>11</v>
      </c>
      <c r="N12" s="18">
        <v>4.2889999999999997</v>
      </c>
      <c r="O12" s="4" t="s">
        <v>227</v>
      </c>
      <c r="P12" s="4"/>
    </row>
    <row r="13" spans="1:16" ht="24.95" customHeight="1">
      <c r="A13" s="2">
        <v>11</v>
      </c>
      <c r="B13" s="19" t="s">
        <v>38</v>
      </c>
      <c r="C13" s="20" t="s">
        <v>26</v>
      </c>
      <c r="D13" s="20" t="s">
        <v>39</v>
      </c>
      <c r="E13" s="20" t="s">
        <v>35</v>
      </c>
      <c r="F13" s="20" t="s">
        <v>144</v>
      </c>
      <c r="G13" s="20" t="s">
        <v>145</v>
      </c>
      <c r="H13" s="21">
        <v>89.880200000000002</v>
      </c>
      <c r="I13" s="17">
        <v>5.5</v>
      </c>
      <c r="J13" s="15">
        <f t="shared" si="0"/>
        <v>95.380200000000002</v>
      </c>
      <c r="K13" s="2">
        <v>3</v>
      </c>
      <c r="L13" s="4" t="s">
        <v>217</v>
      </c>
      <c r="M13" s="2">
        <v>11</v>
      </c>
      <c r="N13" s="18">
        <v>4.0129999999999999</v>
      </c>
      <c r="O13" s="4" t="s">
        <v>227</v>
      </c>
      <c r="P13" s="4"/>
    </row>
    <row r="14" spans="1:16" ht="24.95" customHeight="1">
      <c r="A14" s="2">
        <v>12</v>
      </c>
      <c r="B14" s="20" t="s">
        <v>40</v>
      </c>
      <c r="C14" s="20" t="s">
        <v>29</v>
      </c>
      <c r="D14" s="20" t="s">
        <v>41</v>
      </c>
      <c r="E14" s="20" t="s">
        <v>35</v>
      </c>
      <c r="F14" s="20" t="s">
        <v>146</v>
      </c>
      <c r="G14" s="20" t="s">
        <v>147</v>
      </c>
      <c r="H14" s="17">
        <v>90.697900000000004</v>
      </c>
      <c r="I14" s="17">
        <v>2.5</v>
      </c>
      <c r="J14" s="15">
        <f t="shared" si="0"/>
        <v>93.197900000000004</v>
      </c>
      <c r="K14" s="2">
        <v>4</v>
      </c>
      <c r="L14" s="4" t="s">
        <v>217</v>
      </c>
      <c r="M14" s="2">
        <v>11</v>
      </c>
      <c r="N14" s="18">
        <v>4.1520000000000001</v>
      </c>
      <c r="O14" s="4" t="s">
        <v>227</v>
      </c>
      <c r="P14" s="4"/>
    </row>
    <row r="15" spans="1:16" ht="24.95" customHeight="1">
      <c r="A15" s="2">
        <v>13</v>
      </c>
      <c r="B15" s="19" t="s">
        <v>42</v>
      </c>
      <c r="C15" s="20" t="s">
        <v>29</v>
      </c>
      <c r="D15" s="19" t="s">
        <v>43</v>
      </c>
      <c r="E15" s="20" t="s">
        <v>35</v>
      </c>
      <c r="F15" s="20" t="s">
        <v>148</v>
      </c>
      <c r="G15" s="20" t="s">
        <v>149</v>
      </c>
      <c r="H15" s="21">
        <v>88.546899999999994</v>
      </c>
      <c r="I15" s="17">
        <v>3.5</v>
      </c>
      <c r="J15" s="15">
        <f t="shared" si="0"/>
        <v>92.046899999999994</v>
      </c>
      <c r="K15" s="2">
        <v>5</v>
      </c>
      <c r="L15" s="4" t="s">
        <v>217</v>
      </c>
      <c r="M15" s="2">
        <v>11</v>
      </c>
      <c r="N15" s="18">
        <v>3.8620000000000001</v>
      </c>
      <c r="O15" s="4" t="s">
        <v>227</v>
      </c>
      <c r="P15" s="4"/>
    </row>
    <row r="16" spans="1:16" ht="24.95" customHeight="1">
      <c r="A16" s="2">
        <v>14</v>
      </c>
      <c r="B16" s="16" t="s">
        <v>44</v>
      </c>
      <c r="C16" s="16" t="s">
        <v>26</v>
      </c>
      <c r="D16" s="16" t="s">
        <v>45</v>
      </c>
      <c r="E16" s="16" t="s">
        <v>35</v>
      </c>
      <c r="F16" s="16" t="s">
        <v>150</v>
      </c>
      <c r="G16" s="16" t="s">
        <v>151</v>
      </c>
      <c r="H16" s="17">
        <v>89.807299999999998</v>
      </c>
      <c r="I16" s="17">
        <v>1.5</v>
      </c>
      <c r="J16" s="15">
        <f t="shared" si="0"/>
        <v>91.307299999999998</v>
      </c>
      <c r="K16" s="2">
        <v>6</v>
      </c>
      <c r="L16" s="4" t="s">
        <v>217</v>
      </c>
      <c r="M16" s="2">
        <v>11</v>
      </c>
      <c r="N16" s="18">
        <v>4.0069999999999997</v>
      </c>
      <c r="O16" s="4" t="s">
        <v>227</v>
      </c>
      <c r="P16" s="4"/>
    </row>
    <row r="17" spans="1:16" ht="24.95" customHeight="1">
      <c r="A17" s="2">
        <v>15</v>
      </c>
      <c r="B17" s="20" t="s">
        <v>46</v>
      </c>
      <c r="C17" s="20" t="s">
        <v>26</v>
      </c>
      <c r="D17" s="20" t="s">
        <v>47</v>
      </c>
      <c r="E17" s="20" t="s">
        <v>35</v>
      </c>
      <c r="F17" s="20" t="s">
        <v>152</v>
      </c>
      <c r="G17" s="20" t="s">
        <v>153</v>
      </c>
      <c r="H17" s="21">
        <v>86.775999999999996</v>
      </c>
      <c r="I17" s="17">
        <v>3.5</v>
      </c>
      <c r="J17" s="15">
        <f t="shared" si="0"/>
        <v>90.275999999999996</v>
      </c>
      <c r="K17" s="2">
        <v>7</v>
      </c>
      <c r="L17" s="4" t="s">
        <v>217</v>
      </c>
      <c r="M17" s="2">
        <v>11</v>
      </c>
      <c r="N17" s="18">
        <v>3.6640000000000001</v>
      </c>
      <c r="O17" s="4" t="s">
        <v>227</v>
      </c>
      <c r="P17" s="4"/>
    </row>
    <row r="18" spans="1:16" ht="24.95" customHeight="1">
      <c r="A18" s="2">
        <v>16</v>
      </c>
      <c r="B18" s="16" t="s">
        <v>48</v>
      </c>
      <c r="C18" s="20" t="s">
        <v>26</v>
      </c>
      <c r="D18" s="20" t="s">
        <v>49</v>
      </c>
      <c r="E18" s="20" t="s">
        <v>35</v>
      </c>
      <c r="F18" s="20" t="s">
        <v>154</v>
      </c>
      <c r="G18" s="20" t="s">
        <v>155</v>
      </c>
      <c r="H18" s="21">
        <v>86.781300000000002</v>
      </c>
      <c r="I18" s="17">
        <v>2.5</v>
      </c>
      <c r="J18" s="15">
        <f t="shared" si="0"/>
        <v>89.281300000000002</v>
      </c>
      <c r="K18" s="2">
        <v>8</v>
      </c>
      <c r="L18" s="4" t="s">
        <v>217</v>
      </c>
      <c r="M18" s="2">
        <v>11</v>
      </c>
      <c r="N18" s="18">
        <v>3.7130000000000001</v>
      </c>
      <c r="O18" s="4" t="s">
        <v>227</v>
      </c>
      <c r="P18" s="4"/>
    </row>
    <row r="19" spans="1:16" ht="24.95" customHeight="1">
      <c r="A19" s="2">
        <v>17</v>
      </c>
      <c r="B19" s="16" t="s">
        <v>55</v>
      </c>
      <c r="C19" s="16" t="s">
        <v>26</v>
      </c>
      <c r="D19" s="16" t="s">
        <v>56</v>
      </c>
      <c r="E19" s="16" t="s">
        <v>57</v>
      </c>
      <c r="F19" s="16" t="s">
        <v>162</v>
      </c>
      <c r="G19" s="16" t="s">
        <v>163</v>
      </c>
      <c r="H19" s="17">
        <v>91.978499999999997</v>
      </c>
      <c r="I19" s="17">
        <v>2.5</v>
      </c>
      <c r="J19" s="15">
        <f t="shared" si="0"/>
        <v>94.478499999999997</v>
      </c>
      <c r="K19" s="2">
        <v>1</v>
      </c>
      <c r="L19" s="4" t="s">
        <v>217</v>
      </c>
      <c r="M19" s="2">
        <v>9</v>
      </c>
      <c r="N19" s="18">
        <v>4.2140000000000004</v>
      </c>
      <c r="O19" s="4" t="s">
        <v>227</v>
      </c>
      <c r="P19" s="4"/>
    </row>
    <row r="20" spans="1:16" ht="24.95" customHeight="1">
      <c r="A20" s="2">
        <v>18</v>
      </c>
      <c r="B20" s="19" t="s">
        <v>58</v>
      </c>
      <c r="C20" s="20" t="s">
        <v>26</v>
      </c>
      <c r="D20" s="19" t="s">
        <v>59</v>
      </c>
      <c r="E20" s="20" t="s">
        <v>57</v>
      </c>
      <c r="F20" s="20" t="s">
        <v>164</v>
      </c>
      <c r="G20" s="20" t="s">
        <v>165</v>
      </c>
      <c r="H20" s="21">
        <v>88.774199999999993</v>
      </c>
      <c r="I20" s="17">
        <v>2</v>
      </c>
      <c r="J20" s="15">
        <f t="shared" si="0"/>
        <v>90.774199999999993</v>
      </c>
      <c r="K20" s="2">
        <v>2</v>
      </c>
      <c r="L20" s="4" t="s">
        <v>217</v>
      </c>
      <c r="M20" s="2">
        <v>9</v>
      </c>
      <c r="N20" s="18">
        <v>3.9420000000000002</v>
      </c>
      <c r="O20" s="4" t="s">
        <v>227</v>
      </c>
      <c r="P20" s="4"/>
    </row>
    <row r="21" spans="1:16" ht="24.95" customHeight="1">
      <c r="A21" s="2">
        <v>19</v>
      </c>
      <c r="B21" s="19" t="s">
        <v>60</v>
      </c>
      <c r="C21" s="20" t="s">
        <v>26</v>
      </c>
      <c r="D21" s="19" t="s">
        <v>61</v>
      </c>
      <c r="E21" s="20" t="s">
        <v>57</v>
      </c>
      <c r="F21" s="20" t="s">
        <v>166</v>
      </c>
      <c r="G21" s="20" t="s">
        <v>167</v>
      </c>
      <c r="H21" s="21">
        <v>85</v>
      </c>
      <c r="I21" s="17">
        <v>2.5</v>
      </c>
      <c r="J21" s="15">
        <f t="shared" si="0"/>
        <v>87.5</v>
      </c>
      <c r="K21" s="2">
        <v>3</v>
      </c>
      <c r="L21" s="4" t="s">
        <v>217</v>
      </c>
      <c r="M21" s="2">
        <v>9</v>
      </c>
      <c r="N21" s="18">
        <v>3.5379999999999998</v>
      </c>
      <c r="O21" s="4" t="s">
        <v>227</v>
      </c>
      <c r="P21" s="4"/>
    </row>
    <row r="22" spans="1:16" ht="24.95" customHeight="1">
      <c r="A22" s="2">
        <v>20</v>
      </c>
      <c r="B22" s="16" t="s">
        <v>101</v>
      </c>
      <c r="C22" s="16" t="s">
        <v>26</v>
      </c>
      <c r="D22" s="16" t="s">
        <v>102</v>
      </c>
      <c r="E22" s="16" t="s">
        <v>57</v>
      </c>
      <c r="F22" s="16" t="s">
        <v>168</v>
      </c>
      <c r="G22" s="16" t="s">
        <v>169</v>
      </c>
      <c r="H22" s="17">
        <v>84.376300000000001</v>
      </c>
      <c r="I22" s="17">
        <v>0</v>
      </c>
      <c r="J22" s="15">
        <f t="shared" si="0"/>
        <v>84.376300000000001</v>
      </c>
      <c r="K22" s="2">
        <v>4</v>
      </c>
      <c r="L22" s="4" t="s">
        <v>217</v>
      </c>
      <c r="M22" s="2">
        <v>9</v>
      </c>
      <c r="N22" s="18">
        <v>3.48</v>
      </c>
      <c r="O22" s="4" t="s">
        <v>227</v>
      </c>
      <c r="P22" s="4"/>
    </row>
    <row r="23" spans="1:16" ht="24.95" customHeight="1">
      <c r="A23" s="2">
        <v>21</v>
      </c>
      <c r="B23" s="19" t="s">
        <v>62</v>
      </c>
      <c r="C23" s="20" t="s">
        <v>26</v>
      </c>
      <c r="D23" s="19" t="s">
        <v>63</v>
      </c>
      <c r="E23" s="20" t="s">
        <v>57</v>
      </c>
      <c r="F23" s="20" t="s">
        <v>170</v>
      </c>
      <c r="G23" s="20" t="s">
        <v>171</v>
      </c>
      <c r="H23" s="21">
        <v>82.612899999999996</v>
      </c>
      <c r="I23" s="17">
        <v>1.5</v>
      </c>
      <c r="J23" s="15">
        <f t="shared" si="0"/>
        <v>84.112899999999996</v>
      </c>
      <c r="K23" s="2">
        <v>5</v>
      </c>
      <c r="L23" s="4" t="s">
        <v>217</v>
      </c>
      <c r="M23" s="2">
        <v>9</v>
      </c>
      <c r="N23" s="18">
        <v>3.2549999999999999</v>
      </c>
      <c r="O23" s="4" t="s">
        <v>227</v>
      </c>
      <c r="P23" s="4"/>
    </row>
    <row r="24" spans="1:16" ht="24.95" customHeight="1">
      <c r="A24" s="2">
        <v>22</v>
      </c>
      <c r="B24" s="19" t="s">
        <v>103</v>
      </c>
      <c r="C24" s="16" t="s">
        <v>26</v>
      </c>
      <c r="D24" s="19" t="s">
        <v>104</v>
      </c>
      <c r="E24" s="20" t="s">
        <v>57</v>
      </c>
      <c r="F24" s="20" t="s">
        <v>172</v>
      </c>
      <c r="G24" s="20" t="s">
        <v>173</v>
      </c>
      <c r="H24" s="21">
        <v>83.344099999999997</v>
      </c>
      <c r="I24" s="17">
        <v>0</v>
      </c>
      <c r="J24" s="15">
        <f t="shared" si="0"/>
        <v>83.344099999999997</v>
      </c>
      <c r="K24" s="2">
        <v>6</v>
      </c>
      <c r="L24" s="4" t="s">
        <v>217</v>
      </c>
      <c r="M24" s="2">
        <v>9</v>
      </c>
      <c r="N24" s="18">
        <v>3.3620000000000001</v>
      </c>
      <c r="O24" s="4" t="s">
        <v>227</v>
      </c>
      <c r="P24" s="4"/>
    </row>
    <row r="25" spans="1:16" ht="24.95" customHeight="1">
      <c r="A25" s="2">
        <v>23</v>
      </c>
      <c r="B25" s="16" t="s">
        <v>105</v>
      </c>
      <c r="C25" s="16" t="s">
        <v>26</v>
      </c>
      <c r="D25" s="16" t="s">
        <v>106</v>
      </c>
      <c r="E25" s="16" t="s">
        <v>57</v>
      </c>
      <c r="F25" s="16" t="s">
        <v>174</v>
      </c>
      <c r="G25" s="16" t="s">
        <v>175</v>
      </c>
      <c r="H25" s="17">
        <v>81.908600000000007</v>
      </c>
      <c r="I25" s="17">
        <v>0</v>
      </c>
      <c r="J25" s="15">
        <f t="shared" si="0"/>
        <v>81.908600000000007</v>
      </c>
      <c r="K25" s="2">
        <v>7</v>
      </c>
      <c r="L25" s="4" t="s">
        <v>217</v>
      </c>
      <c r="M25" s="2">
        <v>9</v>
      </c>
      <c r="N25" s="18">
        <v>3.2549999999999999</v>
      </c>
      <c r="O25" s="4" t="s">
        <v>227</v>
      </c>
      <c r="P25" s="4"/>
    </row>
    <row r="26" spans="1:16" ht="24.95" customHeight="1">
      <c r="A26" s="2">
        <v>24</v>
      </c>
      <c r="B26" s="19" t="s">
        <v>107</v>
      </c>
      <c r="C26" s="20" t="s">
        <v>26</v>
      </c>
      <c r="D26" s="19" t="s">
        <v>108</v>
      </c>
      <c r="E26" s="20" t="s">
        <v>57</v>
      </c>
      <c r="F26" s="20" t="s">
        <v>176</v>
      </c>
      <c r="G26" s="20" t="s">
        <v>177</v>
      </c>
      <c r="H26" s="21">
        <v>81.811800000000005</v>
      </c>
      <c r="I26" s="17">
        <v>0</v>
      </c>
      <c r="J26" s="15">
        <f t="shared" si="0"/>
        <v>81.811800000000005</v>
      </c>
      <c r="K26" s="2">
        <v>8</v>
      </c>
      <c r="L26" s="4" t="s">
        <v>217</v>
      </c>
      <c r="M26" s="2">
        <v>9</v>
      </c>
      <c r="N26" s="18">
        <v>3.242</v>
      </c>
      <c r="O26" s="4" t="s">
        <v>227</v>
      </c>
      <c r="P26" s="4"/>
    </row>
    <row r="27" spans="1:16" ht="24.95" customHeight="1">
      <c r="A27" s="2">
        <v>25</v>
      </c>
      <c r="B27" s="19" t="s">
        <v>66</v>
      </c>
      <c r="C27" s="20" t="s">
        <v>26</v>
      </c>
      <c r="D27" s="19" t="s">
        <v>67</v>
      </c>
      <c r="E27" s="20" t="s">
        <v>68</v>
      </c>
      <c r="F27" s="20" t="s">
        <v>180</v>
      </c>
      <c r="G27" s="20" t="s">
        <v>181</v>
      </c>
      <c r="H27" s="21">
        <v>91.974999999999994</v>
      </c>
      <c r="I27" s="17">
        <v>5.5</v>
      </c>
      <c r="J27" s="15">
        <f t="shared" si="0"/>
        <v>97.474999999999994</v>
      </c>
      <c r="K27" s="2">
        <v>1</v>
      </c>
      <c r="L27" s="4" t="s">
        <v>217</v>
      </c>
      <c r="M27" s="2">
        <v>6</v>
      </c>
      <c r="N27" s="18">
        <v>4.2089999999999996</v>
      </c>
      <c r="O27" s="4" t="s">
        <v>227</v>
      </c>
      <c r="P27" s="4"/>
    </row>
    <row r="28" spans="1:16" ht="24.95" customHeight="1">
      <c r="A28" s="2">
        <v>26</v>
      </c>
      <c r="B28" s="16" t="s">
        <v>69</v>
      </c>
      <c r="C28" s="20" t="s">
        <v>26</v>
      </c>
      <c r="D28" s="19" t="s">
        <v>70</v>
      </c>
      <c r="E28" s="20" t="s">
        <v>68</v>
      </c>
      <c r="F28" s="20" t="s">
        <v>182</v>
      </c>
      <c r="G28" s="20" t="s">
        <v>183</v>
      </c>
      <c r="H28" s="21">
        <v>90.314999999999998</v>
      </c>
      <c r="I28" s="17">
        <v>2.5</v>
      </c>
      <c r="J28" s="15">
        <f t="shared" si="0"/>
        <v>92.814999999999998</v>
      </c>
      <c r="K28" s="2">
        <v>2</v>
      </c>
      <c r="L28" s="4" t="s">
        <v>217</v>
      </c>
      <c r="M28" s="2">
        <v>6</v>
      </c>
      <c r="N28" s="18">
        <v>4.0750000000000002</v>
      </c>
      <c r="O28" s="4" t="s">
        <v>227</v>
      </c>
      <c r="P28" s="4"/>
    </row>
    <row r="29" spans="1:16" ht="24.95" customHeight="1">
      <c r="A29" s="2">
        <v>27</v>
      </c>
      <c r="B29" s="19" t="s">
        <v>71</v>
      </c>
      <c r="C29" s="20" t="s">
        <v>26</v>
      </c>
      <c r="D29" s="19" t="s">
        <v>72</v>
      </c>
      <c r="E29" s="20" t="s">
        <v>68</v>
      </c>
      <c r="F29" s="20" t="s">
        <v>184</v>
      </c>
      <c r="G29" s="20" t="s">
        <v>185</v>
      </c>
      <c r="H29" s="21">
        <v>90.7</v>
      </c>
      <c r="I29" s="17">
        <v>0.5</v>
      </c>
      <c r="J29" s="15">
        <f t="shared" si="0"/>
        <v>91.2</v>
      </c>
      <c r="K29" s="2">
        <v>3</v>
      </c>
      <c r="L29" s="4" t="s">
        <v>217</v>
      </c>
      <c r="M29" s="2">
        <v>6</v>
      </c>
      <c r="N29" s="18">
        <v>4.0629999999999997</v>
      </c>
      <c r="O29" s="4" t="s">
        <v>227</v>
      </c>
      <c r="P29" s="4"/>
    </row>
    <row r="30" spans="1:16" ht="24.95" customHeight="1">
      <c r="A30" s="2">
        <v>28</v>
      </c>
      <c r="B30" s="19" t="s">
        <v>73</v>
      </c>
      <c r="C30" s="20" t="s">
        <v>26</v>
      </c>
      <c r="D30" s="19" t="s">
        <v>74</v>
      </c>
      <c r="E30" s="20" t="s">
        <v>68</v>
      </c>
      <c r="F30" s="20" t="s">
        <v>186</v>
      </c>
      <c r="G30" s="20" t="s">
        <v>187</v>
      </c>
      <c r="H30" s="21">
        <v>88.47</v>
      </c>
      <c r="I30" s="17">
        <v>2.5</v>
      </c>
      <c r="J30" s="15">
        <f t="shared" si="0"/>
        <v>90.97</v>
      </c>
      <c r="K30" s="2">
        <v>4</v>
      </c>
      <c r="L30" s="4" t="s">
        <v>217</v>
      </c>
      <c r="M30" s="2">
        <v>6</v>
      </c>
      <c r="N30" s="18">
        <v>3.871</v>
      </c>
      <c r="O30" s="4" t="s">
        <v>227</v>
      </c>
      <c r="P30" s="4"/>
    </row>
    <row r="31" spans="1:16" ht="24.95" customHeight="1">
      <c r="A31" s="2">
        <v>29</v>
      </c>
      <c r="B31" s="16" t="s">
        <v>75</v>
      </c>
      <c r="C31" s="16" t="s">
        <v>26</v>
      </c>
      <c r="D31" s="16" t="s">
        <v>76</v>
      </c>
      <c r="E31" s="16" t="s">
        <v>68</v>
      </c>
      <c r="F31" s="16" t="s">
        <v>188</v>
      </c>
      <c r="G31" s="16" t="s">
        <v>189</v>
      </c>
      <c r="H31" s="17">
        <v>90.69</v>
      </c>
      <c r="I31" s="17">
        <v>0.2</v>
      </c>
      <c r="J31" s="15">
        <f t="shared" si="0"/>
        <v>90.89</v>
      </c>
      <c r="K31" s="2">
        <v>5</v>
      </c>
      <c r="L31" s="4" t="s">
        <v>217</v>
      </c>
      <c r="M31" s="2">
        <v>6</v>
      </c>
      <c r="N31" s="18">
        <v>4.0419999999999998</v>
      </c>
      <c r="O31" s="4" t="s">
        <v>227</v>
      </c>
      <c r="P31" s="4"/>
    </row>
    <row r="32" spans="1:16" ht="24.95" customHeight="1">
      <c r="A32" s="2">
        <v>30</v>
      </c>
      <c r="B32" s="19" t="s">
        <v>223</v>
      </c>
      <c r="C32" s="20" t="s">
        <v>26</v>
      </c>
      <c r="D32" s="19" t="s">
        <v>77</v>
      </c>
      <c r="E32" s="20" t="s">
        <v>78</v>
      </c>
      <c r="F32" s="20" t="s">
        <v>192</v>
      </c>
      <c r="G32" s="20" t="s">
        <v>193</v>
      </c>
      <c r="H32" s="21">
        <v>91.103099999999998</v>
      </c>
      <c r="I32" s="17">
        <v>3.5</v>
      </c>
      <c r="J32" s="15">
        <f t="shared" si="0"/>
        <v>94.603099999999998</v>
      </c>
      <c r="K32" s="2">
        <v>1</v>
      </c>
      <c r="L32" s="4" t="s">
        <v>217</v>
      </c>
      <c r="M32" s="2">
        <v>6</v>
      </c>
      <c r="N32" s="18">
        <v>4.09</v>
      </c>
      <c r="O32" s="4" t="s">
        <v>227</v>
      </c>
      <c r="P32" s="4"/>
    </row>
    <row r="33" spans="1:16" ht="24.95" customHeight="1">
      <c r="A33" s="2">
        <v>31</v>
      </c>
      <c r="B33" s="19" t="s">
        <v>224</v>
      </c>
      <c r="C33" s="20" t="s">
        <v>26</v>
      </c>
      <c r="D33" s="19" t="s">
        <v>79</v>
      </c>
      <c r="E33" s="20" t="s">
        <v>78</v>
      </c>
      <c r="F33" s="20" t="s">
        <v>194</v>
      </c>
      <c r="G33" s="20" t="s">
        <v>195</v>
      </c>
      <c r="H33" s="21">
        <v>87.092799999999997</v>
      </c>
      <c r="I33" s="17">
        <v>1.5</v>
      </c>
      <c r="J33" s="15">
        <f t="shared" si="0"/>
        <v>88.592799999999997</v>
      </c>
      <c r="K33" s="2">
        <v>2</v>
      </c>
      <c r="L33" s="4" t="s">
        <v>217</v>
      </c>
      <c r="M33" s="2">
        <v>6</v>
      </c>
      <c r="N33" s="18">
        <v>3.734</v>
      </c>
      <c r="O33" s="4" t="s">
        <v>227</v>
      </c>
      <c r="P33" s="4"/>
    </row>
    <row r="34" spans="1:16" ht="24.95" customHeight="1">
      <c r="A34" s="2">
        <v>32</v>
      </c>
      <c r="B34" s="16" t="s">
        <v>80</v>
      </c>
      <c r="C34" s="16" t="s">
        <v>26</v>
      </c>
      <c r="D34" s="16" t="s">
        <v>81</v>
      </c>
      <c r="E34" s="16" t="s">
        <v>78</v>
      </c>
      <c r="F34" s="16" t="s">
        <v>196</v>
      </c>
      <c r="G34" s="16" t="s">
        <v>197</v>
      </c>
      <c r="H34" s="17">
        <v>86.515500000000003</v>
      </c>
      <c r="I34" s="17">
        <v>1.5</v>
      </c>
      <c r="J34" s="15">
        <f t="shared" si="0"/>
        <v>88.015500000000003</v>
      </c>
      <c r="K34" s="2">
        <v>3</v>
      </c>
      <c r="L34" s="4" t="s">
        <v>217</v>
      </c>
      <c r="M34" s="2">
        <v>6</v>
      </c>
      <c r="N34" s="18">
        <v>3.702</v>
      </c>
      <c r="O34" s="4" t="s">
        <v>227</v>
      </c>
      <c r="P34" s="4"/>
    </row>
    <row r="35" spans="1:16" ht="24.95" customHeight="1">
      <c r="A35" s="2">
        <v>33</v>
      </c>
      <c r="B35" s="19" t="s">
        <v>82</v>
      </c>
      <c r="C35" s="20" t="s">
        <v>26</v>
      </c>
      <c r="D35" s="19" t="s">
        <v>83</v>
      </c>
      <c r="E35" s="20" t="s">
        <v>78</v>
      </c>
      <c r="F35" s="20" t="s">
        <v>198</v>
      </c>
      <c r="G35" s="20" t="s">
        <v>199</v>
      </c>
      <c r="H35" s="21">
        <v>85.355699999999999</v>
      </c>
      <c r="I35" s="17">
        <v>2.5</v>
      </c>
      <c r="J35" s="15">
        <f t="shared" si="0"/>
        <v>87.855699999999999</v>
      </c>
      <c r="K35" s="2">
        <v>4</v>
      </c>
      <c r="L35" s="4" t="s">
        <v>217</v>
      </c>
      <c r="M35" s="2">
        <v>6</v>
      </c>
      <c r="N35" s="18">
        <v>3.569</v>
      </c>
      <c r="O35" s="4" t="s">
        <v>227</v>
      </c>
      <c r="P35" s="4"/>
    </row>
    <row r="36" spans="1:16" ht="24.95" customHeight="1">
      <c r="A36" s="2">
        <v>34</v>
      </c>
      <c r="B36" s="19" t="s">
        <v>225</v>
      </c>
      <c r="C36" s="20" t="s">
        <v>26</v>
      </c>
      <c r="D36" s="20" t="s">
        <v>84</v>
      </c>
      <c r="E36" s="20" t="s">
        <v>85</v>
      </c>
      <c r="F36" s="20" t="s">
        <v>128</v>
      </c>
      <c r="G36" s="20" t="s">
        <v>181</v>
      </c>
      <c r="H36" s="21">
        <v>87.682299999999998</v>
      </c>
      <c r="I36" s="17">
        <v>2</v>
      </c>
      <c r="J36" s="15">
        <f t="shared" si="0"/>
        <v>89.682299999999998</v>
      </c>
      <c r="K36" s="2">
        <v>1</v>
      </c>
      <c r="L36" s="4" t="s">
        <v>217</v>
      </c>
      <c r="M36" s="2">
        <v>5</v>
      </c>
      <c r="N36" s="18">
        <v>3.7749999999999999</v>
      </c>
      <c r="O36" s="4" t="s">
        <v>227</v>
      </c>
      <c r="P36" s="4"/>
    </row>
    <row r="37" spans="1:16" ht="24.95" customHeight="1">
      <c r="A37" s="2">
        <v>35</v>
      </c>
      <c r="B37" s="19" t="s">
        <v>86</v>
      </c>
      <c r="C37" s="20" t="s">
        <v>26</v>
      </c>
      <c r="D37" s="20" t="s">
        <v>87</v>
      </c>
      <c r="E37" s="20" t="s">
        <v>85</v>
      </c>
      <c r="F37" s="20" t="s">
        <v>138</v>
      </c>
      <c r="G37" s="20" t="s">
        <v>183</v>
      </c>
      <c r="H37" s="21">
        <v>85.979200000000006</v>
      </c>
      <c r="I37" s="17">
        <v>0.5</v>
      </c>
      <c r="J37" s="15">
        <f t="shared" si="0"/>
        <v>86.479200000000006</v>
      </c>
      <c r="K37" s="2">
        <v>2</v>
      </c>
      <c r="L37" s="4" t="s">
        <v>217</v>
      </c>
      <c r="M37" s="2">
        <v>5</v>
      </c>
      <c r="N37" s="18">
        <v>3.617</v>
      </c>
      <c r="O37" s="4" t="s">
        <v>227</v>
      </c>
      <c r="P37" s="4"/>
    </row>
    <row r="38" spans="1:16" ht="24.95" customHeight="1">
      <c r="A38" s="2">
        <v>36</v>
      </c>
      <c r="B38" s="16" t="s">
        <v>115</v>
      </c>
      <c r="C38" s="16" t="s">
        <v>26</v>
      </c>
      <c r="D38" s="16" t="s">
        <v>116</v>
      </c>
      <c r="E38" s="16" t="s">
        <v>85</v>
      </c>
      <c r="F38" s="16" t="s">
        <v>204</v>
      </c>
      <c r="G38" s="16" t="s">
        <v>191</v>
      </c>
      <c r="H38" s="17">
        <v>85.218800000000002</v>
      </c>
      <c r="I38" s="17">
        <v>0</v>
      </c>
      <c r="J38" s="15">
        <f t="shared" si="0"/>
        <v>85.218800000000002</v>
      </c>
      <c r="K38" s="2">
        <v>3</v>
      </c>
      <c r="L38" s="4" t="s">
        <v>217</v>
      </c>
      <c r="M38" s="2">
        <v>5</v>
      </c>
      <c r="N38" s="18">
        <v>3.5369999999999999</v>
      </c>
      <c r="O38" s="4" t="s">
        <v>227</v>
      </c>
      <c r="P38" s="4"/>
    </row>
    <row r="39" spans="1:16" ht="24.95" customHeight="1">
      <c r="A39" s="2">
        <v>37</v>
      </c>
      <c r="B39" s="16" t="s">
        <v>117</v>
      </c>
      <c r="C39" s="16" t="s">
        <v>26</v>
      </c>
      <c r="D39" s="16" t="s">
        <v>118</v>
      </c>
      <c r="E39" s="16" t="s">
        <v>85</v>
      </c>
      <c r="F39" s="16" t="s">
        <v>136</v>
      </c>
      <c r="G39" s="16" t="s">
        <v>205</v>
      </c>
      <c r="H39" s="17">
        <v>84.286500000000004</v>
      </c>
      <c r="I39" s="17">
        <v>0</v>
      </c>
      <c r="J39" s="15">
        <f t="shared" si="0"/>
        <v>84.286500000000004</v>
      </c>
      <c r="K39" s="2">
        <v>4</v>
      </c>
      <c r="L39" s="4" t="s">
        <v>217</v>
      </c>
      <c r="M39" s="2">
        <v>5</v>
      </c>
      <c r="N39" s="18">
        <v>3.4750000000000001</v>
      </c>
      <c r="O39" s="4" t="s">
        <v>227</v>
      </c>
      <c r="P39" s="4"/>
    </row>
    <row r="40" spans="1:16" ht="24.95" customHeight="1">
      <c r="A40" s="2">
        <v>38</v>
      </c>
      <c r="B40" s="19" t="s">
        <v>226</v>
      </c>
      <c r="C40" s="20" t="s">
        <v>29</v>
      </c>
      <c r="D40" s="19" t="s">
        <v>88</v>
      </c>
      <c r="E40" s="20" t="s">
        <v>89</v>
      </c>
      <c r="F40" s="20" t="s">
        <v>207</v>
      </c>
      <c r="G40" s="20" t="s">
        <v>208</v>
      </c>
      <c r="H40" s="21">
        <v>91.343400000000003</v>
      </c>
      <c r="I40" s="17">
        <v>3</v>
      </c>
      <c r="J40" s="15">
        <f t="shared" si="0"/>
        <v>94.343400000000003</v>
      </c>
      <c r="K40" s="2">
        <v>1</v>
      </c>
      <c r="L40" s="4" t="s">
        <v>217</v>
      </c>
      <c r="M40" s="2">
        <v>5</v>
      </c>
      <c r="N40" s="18">
        <v>4.1859999999999999</v>
      </c>
      <c r="O40" s="4" t="s">
        <v>227</v>
      </c>
      <c r="P40" s="4"/>
    </row>
    <row r="41" spans="1:16" ht="24.95" customHeight="1">
      <c r="A41" s="2">
        <v>39</v>
      </c>
      <c r="B41" s="19" t="s">
        <v>90</v>
      </c>
      <c r="C41" s="20" t="s">
        <v>26</v>
      </c>
      <c r="D41" s="19" t="s">
        <v>91</v>
      </c>
      <c r="E41" s="20" t="s">
        <v>89</v>
      </c>
      <c r="F41" s="20" t="s">
        <v>209</v>
      </c>
      <c r="G41" s="20" t="s">
        <v>210</v>
      </c>
      <c r="H41" s="21">
        <v>90.287899999999993</v>
      </c>
      <c r="I41" s="17">
        <v>2.5</v>
      </c>
      <c r="J41" s="15">
        <f t="shared" si="0"/>
        <v>92.787899999999993</v>
      </c>
      <c r="K41" s="2">
        <v>2</v>
      </c>
      <c r="L41" s="4" t="s">
        <v>217</v>
      </c>
      <c r="M41" s="2">
        <v>5</v>
      </c>
      <c r="N41" s="18">
        <v>4.0629999999999997</v>
      </c>
      <c r="O41" s="4" t="s">
        <v>227</v>
      </c>
      <c r="P41" s="4"/>
    </row>
    <row r="42" spans="1:16" ht="24.95" customHeight="1">
      <c r="A42" s="2">
        <v>40</v>
      </c>
      <c r="B42" s="19" t="s">
        <v>92</v>
      </c>
      <c r="C42" s="20" t="s">
        <v>26</v>
      </c>
      <c r="D42" s="20" t="s">
        <v>93</v>
      </c>
      <c r="E42" s="20" t="s">
        <v>89</v>
      </c>
      <c r="F42" s="20" t="s">
        <v>211</v>
      </c>
      <c r="G42" s="20" t="s">
        <v>212</v>
      </c>
      <c r="H42" s="21">
        <v>88.7273</v>
      </c>
      <c r="I42" s="17">
        <v>2.5</v>
      </c>
      <c r="J42" s="15">
        <f t="shared" si="0"/>
        <v>91.2273</v>
      </c>
      <c r="K42" s="2">
        <v>3</v>
      </c>
      <c r="L42" s="4" t="s">
        <v>217</v>
      </c>
      <c r="M42" s="2">
        <v>5</v>
      </c>
      <c r="N42" s="18">
        <v>3.931</v>
      </c>
      <c r="O42" s="4" t="s">
        <v>227</v>
      </c>
      <c r="P42" s="4"/>
    </row>
    <row r="43" spans="1:16" ht="24.95" customHeight="1">
      <c r="A43" s="2">
        <v>41</v>
      </c>
      <c r="B43" s="19" t="s">
        <v>121</v>
      </c>
      <c r="C43" s="20" t="s">
        <v>26</v>
      </c>
      <c r="D43" s="19" t="s">
        <v>122</v>
      </c>
      <c r="E43" s="20" t="s">
        <v>89</v>
      </c>
      <c r="F43" s="20" t="s">
        <v>213</v>
      </c>
      <c r="G43" s="20" t="s">
        <v>214</v>
      </c>
      <c r="H43" s="21">
        <v>85.045500000000004</v>
      </c>
      <c r="I43" s="17">
        <v>0</v>
      </c>
      <c r="J43" s="15">
        <f t="shared" si="0"/>
        <v>85.045500000000004</v>
      </c>
      <c r="K43" s="2">
        <v>4</v>
      </c>
      <c r="L43" s="4" t="s">
        <v>217</v>
      </c>
      <c r="M43" s="2">
        <v>5</v>
      </c>
      <c r="N43" s="18">
        <v>3.4950000000000001</v>
      </c>
      <c r="O43" s="4" t="s">
        <v>227</v>
      </c>
      <c r="P43" s="4"/>
    </row>
    <row r="44" spans="1:16" ht="24.95" customHeight="1">
      <c r="A44" s="2">
        <v>42</v>
      </c>
      <c r="B44" s="19" t="s">
        <v>123</v>
      </c>
      <c r="C44" s="20" t="s">
        <v>29</v>
      </c>
      <c r="D44" s="19" t="s">
        <v>124</v>
      </c>
      <c r="E44" s="20" t="s">
        <v>89</v>
      </c>
      <c r="F44" s="20" t="s">
        <v>215</v>
      </c>
      <c r="G44" s="20" t="s">
        <v>216</v>
      </c>
      <c r="H44" s="21">
        <v>82.0505</v>
      </c>
      <c r="I44" s="17">
        <v>0</v>
      </c>
      <c r="J44" s="15">
        <f t="shared" ref="J44:J52" si="1">H44+I44</f>
        <v>82.0505</v>
      </c>
      <c r="K44" s="2">
        <v>5</v>
      </c>
      <c r="L44" s="4" t="s">
        <v>217</v>
      </c>
      <c r="M44" s="2">
        <v>5</v>
      </c>
      <c r="N44" s="18">
        <v>3.2160000000000002</v>
      </c>
      <c r="O44" s="4" t="s">
        <v>227</v>
      </c>
      <c r="P44" s="4"/>
    </row>
    <row r="45" spans="1:16" ht="24.95" customHeight="1">
      <c r="A45" s="2">
        <v>43</v>
      </c>
      <c r="B45" s="19" t="s">
        <v>222</v>
      </c>
      <c r="C45" s="20" t="s">
        <v>26</v>
      </c>
      <c r="D45" s="19" t="s">
        <v>50</v>
      </c>
      <c r="E45" s="20" t="s">
        <v>35</v>
      </c>
      <c r="F45" s="20" t="s">
        <v>156</v>
      </c>
      <c r="G45" s="20" t="s">
        <v>157</v>
      </c>
      <c r="H45" s="21">
        <v>85.791700000000006</v>
      </c>
      <c r="I45" s="17">
        <v>2.5</v>
      </c>
      <c r="J45" s="15">
        <f t="shared" si="1"/>
        <v>88.291700000000006</v>
      </c>
      <c r="K45" s="2">
        <v>9</v>
      </c>
      <c r="L45" s="4" t="s">
        <v>217</v>
      </c>
      <c r="M45" s="2">
        <v>11</v>
      </c>
      <c r="N45" s="18">
        <v>3.6059999999999999</v>
      </c>
      <c r="O45" s="4" t="s">
        <v>227</v>
      </c>
      <c r="P45" s="4" t="s">
        <v>228</v>
      </c>
    </row>
    <row r="46" spans="1:16" ht="24.95" customHeight="1">
      <c r="A46" s="2">
        <v>44</v>
      </c>
      <c r="B46" s="19" t="s">
        <v>51</v>
      </c>
      <c r="C46" s="20" t="s">
        <v>26</v>
      </c>
      <c r="D46" s="19" t="s">
        <v>52</v>
      </c>
      <c r="E46" s="20" t="s">
        <v>35</v>
      </c>
      <c r="F46" s="20" t="s">
        <v>158</v>
      </c>
      <c r="G46" s="20" t="s">
        <v>159</v>
      </c>
      <c r="H46" s="21">
        <v>86.619799999999998</v>
      </c>
      <c r="I46" s="17">
        <v>1.5</v>
      </c>
      <c r="J46" s="15">
        <f t="shared" si="1"/>
        <v>88.119799999999998</v>
      </c>
      <c r="K46" s="2">
        <v>10</v>
      </c>
      <c r="L46" s="4" t="s">
        <v>217</v>
      </c>
      <c r="M46" s="2">
        <v>11</v>
      </c>
      <c r="N46" s="18">
        <v>3.6949999999999998</v>
      </c>
      <c r="O46" s="4" t="s">
        <v>227</v>
      </c>
      <c r="P46" s="4" t="s">
        <v>228</v>
      </c>
    </row>
    <row r="47" spans="1:16" ht="24.95" customHeight="1">
      <c r="A47" s="2">
        <v>45</v>
      </c>
      <c r="B47" s="19" t="s">
        <v>53</v>
      </c>
      <c r="C47" s="20" t="s">
        <v>26</v>
      </c>
      <c r="D47" s="20" t="s">
        <v>54</v>
      </c>
      <c r="E47" s="20" t="s">
        <v>35</v>
      </c>
      <c r="F47" s="20" t="s">
        <v>160</v>
      </c>
      <c r="G47" s="20" t="s">
        <v>161</v>
      </c>
      <c r="H47" s="21">
        <v>86.140600000000006</v>
      </c>
      <c r="I47" s="17">
        <v>1.5</v>
      </c>
      <c r="J47" s="15">
        <f t="shared" si="1"/>
        <v>87.640600000000006</v>
      </c>
      <c r="K47" s="2">
        <v>11</v>
      </c>
      <c r="L47" s="4" t="s">
        <v>217</v>
      </c>
      <c r="M47" s="2">
        <v>11</v>
      </c>
      <c r="N47" s="18">
        <v>3.6629999999999998</v>
      </c>
      <c r="O47" s="4" t="s">
        <v>227</v>
      </c>
      <c r="P47" s="4" t="s">
        <v>228</v>
      </c>
    </row>
    <row r="48" spans="1:16" ht="24.95" customHeight="1">
      <c r="A48" s="2">
        <v>46</v>
      </c>
      <c r="B48" s="16" t="s">
        <v>64</v>
      </c>
      <c r="C48" s="16" t="s">
        <v>26</v>
      </c>
      <c r="D48" s="16" t="s">
        <v>65</v>
      </c>
      <c r="E48" s="16" t="s">
        <v>57</v>
      </c>
      <c r="F48" s="16" t="s">
        <v>178</v>
      </c>
      <c r="G48" s="16" t="s">
        <v>179</v>
      </c>
      <c r="H48" s="17">
        <v>80.768799999999999</v>
      </c>
      <c r="I48" s="17">
        <v>0.2</v>
      </c>
      <c r="J48" s="15">
        <f t="shared" si="1"/>
        <v>80.968800000000002</v>
      </c>
      <c r="K48" s="2">
        <v>9</v>
      </c>
      <c r="L48" s="4" t="s">
        <v>217</v>
      </c>
      <c r="M48" s="2">
        <v>9</v>
      </c>
      <c r="N48" s="18">
        <v>3.0790000000000002</v>
      </c>
      <c r="O48" s="4" t="s">
        <v>227</v>
      </c>
      <c r="P48" s="4" t="s">
        <v>228</v>
      </c>
    </row>
    <row r="49" spans="1:16" ht="24.95" customHeight="1">
      <c r="A49" s="2">
        <v>47</v>
      </c>
      <c r="B49" s="16" t="s">
        <v>109</v>
      </c>
      <c r="C49" s="16" t="s">
        <v>26</v>
      </c>
      <c r="D49" s="16" t="s">
        <v>110</v>
      </c>
      <c r="E49" s="16" t="s">
        <v>68</v>
      </c>
      <c r="F49" s="16" t="s">
        <v>190</v>
      </c>
      <c r="G49" s="16" t="s">
        <v>191</v>
      </c>
      <c r="H49" s="17">
        <v>90.08</v>
      </c>
      <c r="I49" s="17">
        <v>0</v>
      </c>
      <c r="J49" s="15">
        <f t="shared" si="1"/>
        <v>90.08</v>
      </c>
      <c r="K49" s="2">
        <v>6</v>
      </c>
      <c r="L49" s="4" t="s">
        <v>217</v>
      </c>
      <c r="M49" s="2">
        <v>6</v>
      </c>
      <c r="N49" s="18">
        <v>4.05</v>
      </c>
      <c r="O49" s="4" t="s">
        <v>227</v>
      </c>
      <c r="P49" s="4" t="s">
        <v>228</v>
      </c>
    </row>
    <row r="50" spans="1:16" ht="24.95" customHeight="1">
      <c r="A50" s="2">
        <v>48</v>
      </c>
      <c r="B50" s="19" t="s">
        <v>111</v>
      </c>
      <c r="C50" s="20" t="s">
        <v>26</v>
      </c>
      <c r="D50" s="19" t="s">
        <v>112</v>
      </c>
      <c r="E50" s="20" t="s">
        <v>78</v>
      </c>
      <c r="F50" s="20" t="s">
        <v>200</v>
      </c>
      <c r="G50" s="20" t="s">
        <v>201</v>
      </c>
      <c r="H50" s="21">
        <v>87.680400000000006</v>
      </c>
      <c r="I50" s="17">
        <v>0</v>
      </c>
      <c r="J50" s="15">
        <f t="shared" si="1"/>
        <v>87.680400000000006</v>
      </c>
      <c r="K50" s="2">
        <v>5</v>
      </c>
      <c r="L50" s="4" t="s">
        <v>217</v>
      </c>
      <c r="M50" s="2">
        <v>6</v>
      </c>
      <c r="N50" s="18">
        <v>3.7679999999999998</v>
      </c>
      <c r="O50" s="4" t="s">
        <v>227</v>
      </c>
      <c r="P50" s="4" t="s">
        <v>228</v>
      </c>
    </row>
    <row r="51" spans="1:16" ht="24.95" customHeight="1">
      <c r="A51" s="2">
        <v>49</v>
      </c>
      <c r="B51" s="19" t="s">
        <v>113</v>
      </c>
      <c r="C51" s="20" t="s">
        <v>29</v>
      </c>
      <c r="D51" s="19" t="s">
        <v>114</v>
      </c>
      <c r="E51" s="20" t="s">
        <v>78</v>
      </c>
      <c r="F51" s="20" t="s">
        <v>202</v>
      </c>
      <c r="G51" s="20" t="s">
        <v>203</v>
      </c>
      <c r="H51" s="21">
        <v>85.324700000000007</v>
      </c>
      <c r="I51" s="17">
        <v>0</v>
      </c>
      <c r="J51" s="15">
        <f t="shared" si="1"/>
        <v>85.324700000000007</v>
      </c>
      <c r="K51" s="2">
        <v>6</v>
      </c>
      <c r="L51" s="4" t="s">
        <v>217</v>
      </c>
      <c r="M51" s="2">
        <v>6</v>
      </c>
      <c r="N51" s="18">
        <v>3.601</v>
      </c>
      <c r="O51" s="4" t="s">
        <v>227</v>
      </c>
      <c r="P51" s="4" t="s">
        <v>228</v>
      </c>
    </row>
    <row r="52" spans="1:16" ht="24.95" customHeight="1">
      <c r="A52" s="2">
        <v>50</v>
      </c>
      <c r="B52" s="16" t="s">
        <v>119</v>
      </c>
      <c r="C52" s="16" t="s">
        <v>26</v>
      </c>
      <c r="D52" s="16" t="s">
        <v>120</v>
      </c>
      <c r="E52" s="16" t="s">
        <v>85</v>
      </c>
      <c r="F52" s="16" t="s">
        <v>130</v>
      </c>
      <c r="G52" s="16" t="s">
        <v>206</v>
      </c>
      <c r="H52" s="17">
        <v>79.057299999999998</v>
      </c>
      <c r="I52" s="17">
        <v>0</v>
      </c>
      <c r="J52" s="15">
        <f t="shared" si="1"/>
        <v>79.057299999999998</v>
      </c>
      <c r="K52" s="2">
        <v>5</v>
      </c>
      <c r="L52" s="4" t="s">
        <v>217</v>
      </c>
      <c r="M52" s="2">
        <v>5</v>
      </c>
      <c r="N52" s="18">
        <v>2.9409999999999998</v>
      </c>
      <c r="O52" s="4" t="s">
        <v>227</v>
      </c>
      <c r="P52" s="4" t="s">
        <v>228</v>
      </c>
    </row>
    <row r="53" spans="1:16">
      <c r="A53" t="s">
        <v>16</v>
      </c>
    </row>
    <row r="54" spans="1:16">
      <c r="A54" s="24" t="s">
        <v>17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</row>
    <row r="55" spans="1:16">
      <c r="A55" s="24" t="s">
        <v>18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</row>
    <row r="56" spans="1:16">
      <c r="A56" s="24" t="s">
        <v>19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</row>
    <row r="58" spans="1:16">
      <c r="M58" s="13"/>
    </row>
  </sheetData>
  <autoFilter ref="A2:P56" xr:uid="{00000000-0001-0000-0000-000000000000}"/>
  <mergeCells count="4">
    <mergeCell ref="A1:P1"/>
    <mergeCell ref="A54:P54"/>
    <mergeCell ref="A55:P55"/>
    <mergeCell ref="A56:P56"/>
  </mergeCells>
  <phoneticPr fontId="9" type="noConversion"/>
  <printOptions horizontalCentered="1" verticalCentered="1"/>
  <pageMargins left="0.23622047244094499" right="0.27559055118110198" top="0" bottom="0.15748031496063" header="0.15748031496063" footer="0.15748031496063"/>
  <pageSetup paperSize="9" orientation="landscape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5"/>
  <sheetViews>
    <sheetView workbookViewId="0">
      <selection activeCell="A2" sqref="A2:XFD2"/>
    </sheetView>
  </sheetViews>
  <sheetFormatPr defaultColWidth="9" defaultRowHeight="14.25"/>
  <cols>
    <col min="1" max="1" width="5.25" customWidth="1"/>
    <col min="2" max="2" width="12.625" customWidth="1"/>
    <col min="4" max="4" width="9.875" customWidth="1"/>
    <col min="5" max="5" width="17.25" customWidth="1"/>
    <col min="7" max="7" width="5.875" customWidth="1"/>
    <col min="8" max="9" width="6" customWidth="1"/>
    <col min="10" max="10" width="6.125" customWidth="1"/>
    <col min="11" max="11" width="6.875" customWidth="1"/>
    <col min="12" max="12" width="6.625" customWidth="1"/>
    <col min="13" max="13" width="7.875" customWidth="1"/>
    <col min="14" max="14" width="8" customWidth="1"/>
  </cols>
  <sheetData>
    <row r="1" spans="1:15" ht="70.900000000000006" customHeight="1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5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7</v>
      </c>
      <c r="G2" s="1" t="s">
        <v>8</v>
      </c>
      <c r="H2" s="1" t="s">
        <v>21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ht="24" customHeight="1">
      <c r="A3" s="2">
        <v>1</v>
      </c>
      <c r="B3" s="3"/>
      <c r="C3" s="2"/>
      <c r="D3" s="2"/>
      <c r="E3" s="2"/>
      <c r="F3" s="3"/>
      <c r="G3" s="4"/>
      <c r="H3" s="4"/>
      <c r="I3" s="4"/>
      <c r="J3" s="4"/>
      <c r="K3" s="4"/>
      <c r="L3" s="4"/>
      <c r="M3" s="4"/>
      <c r="N3" s="4"/>
      <c r="O3" s="5"/>
    </row>
    <row r="4" spans="1:15" ht="24" customHeight="1">
      <c r="A4" s="2">
        <v>2</v>
      </c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  <c r="N4" s="4"/>
      <c r="O4" s="5"/>
    </row>
    <row r="5" spans="1:15" ht="24" customHeight="1">
      <c r="A5" s="2">
        <v>3</v>
      </c>
      <c r="B5" s="2"/>
      <c r="C5" s="2"/>
      <c r="D5" s="2"/>
      <c r="E5" s="2"/>
      <c r="F5" s="2"/>
      <c r="G5" s="4"/>
      <c r="H5" s="4"/>
      <c r="I5" s="4"/>
      <c r="J5" s="4"/>
      <c r="K5" s="4"/>
      <c r="L5" s="4"/>
      <c r="M5" s="4"/>
      <c r="N5" s="4"/>
      <c r="O5" s="6"/>
    </row>
    <row r="6" spans="1:15" ht="24" customHeight="1">
      <c r="A6" s="2">
        <v>4</v>
      </c>
      <c r="B6" s="2"/>
      <c r="C6" s="2"/>
      <c r="D6" s="2"/>
      <c r="E6" s="2"/>
      <c r="F6" s="2"/>
      <c r="G6" s="4"/>
      <c r="H6" s="4"/>
      <c r="I6" s="4"/>
      <c r="J6" s="4"/>
      <c r="K6" s="4"/>
      <c r="L6" s="4"/>
      <c r="M6" s="4"/>
      <c r="N6" s="4"/>
      <c r="O6" s="5"/>
    </row>
    <row r="7" spans="1:15" ht="24" customHeight="1">
      <c r="A7" s="2">
        <v>5</v>
      </c>
      <c r="B7" s="2"/>
      <c r="C7" s="2"/>
      <c r="D7" s="2"/>
      <c r="E7" s="2"/>
      <c r="F7" s="2"/>
      <c r="G7" s="4"/>
      <c r="H7" s="4"/>
      <c r="I7" s="4"/>
      <c r="J7" s="4"/>
      <c r="K7" s="4"/>
      <c r="L7" s="4"/>
      <c r="M7" s="4"/>
      <c r="N7" s="4"/>
      <c r="O7" s="5"/>
    </row>
    <row r="8" spans="1:15" ht="24" customHeight="1">
      <c r="A8" s="2">
        <v>6</v>
      </c>
      <c r="B8" s="2"/>
      <c r="C8" s="2"/>
      <c r="D8" s="2"/>
      <c r="E8" s="2"/>
      <c r="F8" s="2"/>
      <c r="G8" s="2"/>
      <c r="H8" s="7"/>
      <c r="I8" s="2"/>
      <c r="J8" s="2"/>
      <c r="K8" s="2"/>
      <c r="L8" s="8"/>
      <c r="M8" s="8"/>
      <c r="N8" s="8"/>
      <c r="O8" s="5"/>
    </row>
    <row r="9" spans="1:15" ht="24" customHeight="1">
      <c r="A9" s="2">
        <v>7</v>
      </c>
      <c r="B9" s="2"/>
      <c r="C9" s="2"/>
      <c r="D9" s="2"/>
      <c r="E9" s="2"/>
      <c r="F9" s="2"/>
      <c r="G9" s="4"/>
      <c r="H9" s="9"/>
      <c r="I9" s="4"/>
      <c r="J9" s="4"/>
      <c r="K9" s="4"/>
      <c r="L9" s="10"/>
      <c r="M9" s="10"/>
      <c r="N9" s="10"/>
      <c r="O9" s="5"/>
    </row>
    <row r="10" spans="1:15" ht="24" customHeight="1">
      <c r="A10" s="2">
        <v>8</v>
      </c>
      <c r="B10" s="2"/>
      <c r="C10" s="2"/>
      <c r="D10" s="2"/>
      <c r="E10" s="2"/>
      <c r="F10" s="2"/>
      <c r="G10" s="4"/>
      <c r="H10" s="4"/>
      <c r="I10" s="4"/>
      <c r="J10" s="4"/>
      <c r="K10" s="4"/>
      <c r="L10" s="4"/>
      <c r="M10" s="4"/>
      <c r="N10" s="4"/>
      <c r="O10" s="5"/>
    </row>
    <row r="11" spans="1:15" ht="24" customHeight="1">
      <c r="A11" s="2">
        <v>9</v>
      </c>
      <c r="B11" s="2"/>
      <c r="C11" s="2"/>
      <c r="D11" s="2"/>
      <c r="E11" s="2"/>
      <c r="F11" s="2"/>
      <c r="G11" s="4"/>
      <c r="H11" s="4"/>
      <c r="I11" s="4"/>
      <c r="J11" s="4"/>
      <c r="K11" s="4"/>
      <c r="L11" s="4"/>
      <c r="M11" s="4"/>
      <c r="N11" s="4"/>
      <c r="O11" s="5"/>
    </row>
    <row r="12" spans="1:15">
      <c r="A12" t="s">
        <v>16</v>
      </c>
      <c r="D12" s="11"/>
      <c r="F12" s="12"/>
    </row>
    <row r="13" spans="1:15">
      <c r="A13" s="24" t="s">
        <v>17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5">
      <c r="A15" s="24" t="s">
        <v>19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</row>
  </sheetData>
  <mergeCells count="4">
    <mergeCell ref="A1:O1"/>
    <mergeCell ref="A13:O13"/>
    <mergeCell ref="A14:O14"/>
    <mergeCell ref="A15:O15"/>
  </mergeCells>
  <phoneticPr fontId="9" type="noConversion"/>
  <pageMargins left="0.55118110236220497" right="0.55118110236220497" top="0.59055118110236204" bottom="0.39370078740157499" header="0.511811023622047" footer="0.511811023622047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/>
  <sheetData/>
  <phoneticPr fontId="9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教务科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yonghua shi</cp:lastModifiedBy>
  <cp:lastPrinted>2026-09-07T08:03:48Z</cp:lastPrinted>
  <dcterms:created xsi:type="dcterms:W3CDTF">2011-08-29T08:00:00Z</dcterms:created>
  <dcterms:modified xsi:type="dcterms:W3CDTF">2026-09-08T02:48:32Z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3965942797DD4B12AAA1696481F8F46E_12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